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8_0.bin" ContentType="application/vnd.openxmlformats-officedocument.oleObject"/>
  <Override PartName="/xl/embeddings/oleObject_8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115" windowHeight="9270" activeTab="0"/>
  </bookViews>
  <sheets>
    <sheet name="1.1_CARACT.TERRIT.POSIÇAO-EXT." sheetId="1" r:id="rId1"/>
    <sheet name="1.1.1" sheetId="2" r:id="rId2"/>
    <sheet name="1.1.2" sheetId="3" r:id="rId3"/>
    <sheet name="1.1.3" sheetId="4" r:id="rId4"/>
    <sheet name="1.1.4" sheetId="5" r:id="rId5"/>
    <sheet name="1.1.5" sheetId="6" r:id="rId6"/>
    <sheet name="1.1.6" sheetId="7" r:id="rId7"/>
    <sheet name="1.1.7" sheetId="8" r:id="rId8"/>
    <sheet name="1.2_Clima" sheetId="9" r:id="rId9"/>
    <sheet name="1.2.1" sheetId="10" r:id="rId10"/>
    <sheet name="A - RELEVO" sheetId="11" r:id="rId11"/>
    <sheet name=" 1.3_RECURSOS MINERAIS" sheetId="12" r:id="rId12"/>
    <sheet name="1.3.1" sheetId="13" r:id="rId13"/>
    <sheet name="1.3.2_ANM_DNPM" sheetId="14" state="hidden" r:id="rId14"/>
    <sheet name=" 1.4_RECURSOS  HIDRÍCOS " sheetId="15" r:id="rId15"/>
    <sheet name="1.4.1" sheetId="16" r:id="rId16"/>
    <sheet name="1.5_ MEIO AMBIENTE" sheetId="17" r:id="rId17"/>
    <sheet name="1.5.1" sheetId="18" r:id="rId18"/>
    <sheet name="1.5.2" sheetId="19" r:id="rId19"/>
    <sheet name="1.5.3" sheetId="20" r:id="rId20"/>
    <sheet name="1.5.4" sheetId="21" r:id="rId21"/>
    <sheet name="1.5.5" sheetId="22" r:id="rId22"/>
    <sheet name="1.5.6" sheetId="23" r:id="rId23"/>
    <sheet name="1.5A" sheetId="24" state="hidden" r:id="rId24"/>
    <sheet name="1.5.7" sheetId="25" r:id="rId25"/>
    <sheet name="1.5.8" sheetId="26" r:id="rId26"/>
    <sheet name="1.5.9" sheetId="27" r:id="rId27"/>
    <sheet name="1.5.10" sheetId="28" r:id="rId28"/>
    <sheet name="1.5B" sheetId="29" state="hidden" r:id="rId29"/>
  </sheets>
  <definedNames/>
  <calcPr fullCalcOnLoad="1"/>
</workbook>
</file>

<file path=xl/sharedStrings.xml><?xml version="1.0" encoding="utf-8"?>
<sst xmlns="http://schemas.openxmlformats.org/spreadsheetml/2006/main" count="2414" uniqueCount="751">
  <si>
    <t>LEI  DE CRIAÇÃO</t>
  </si>
  <si>
    <t>NÚMEROS DAS RAs</t>
  </si>
  <si>
    <t>REGIÕES ADMINISTRATIVAS</t>
  </si>
  <si>
    <r>
      <t>Lei 4.545 de 10/12/1964</t>
    </r>
    <r>
      <rPr>
        <vertAlign val="superscript"/>
        <sz val="8"/>
        <rFont val="Arial"/>
        <family val="2"/>
      </rPr>
      <t>(1)</t>
    </r>
  </si>
  <si>
    <t>RA-XVI</t>
  </si>
  <si>
    <t>Lago Sul</t>
  </si>
  <si>
    <t>Lei 643 de 10/01/1994</t>
  </si>
  <si>
    <t>RA-XVII</t>
  </si>
  <si>
    <t>Riacho Fundo</t>
  </si>
  <si>
    <t>Lei 620 de 15/12/1993</t>
  </si>
  <si>
    <t>RA-XVIII</t>
  </si>
  <si>
    <t>Lago Norte</t>
  </si>
  <si>
    <t>Lei 641 de 10/01/1994</t>
  </si>
  <si>
    <t>RA-XIX</t>
  </si>
  <si>
    <t>Candangolândia</t>
  </si>
  <si>
    <t>Lei 658 de 27/01/1994</t>
  </si>
  <si>
    <t>RA-XX</t>
  </si>
  <si>
    <t>Águas Claras</t>
  </si>
  <si>
    <t>Lei 3.153 de 06/05/2003</t>
  </si>
  <si>
    <t>RA-XXI</t>
  </si>
  <si>
    <t>Riacho Fundo II</t>
  </si>
  <si>
    <t>RA-XXII</t>
  </si>
  <si>
    <t>Sudoeste/Octogonal</t>
  </si>
  <si>
    <t>Lei 049 de 25/10/1989</t>
  </si>
  <si>
    <t>RA-XXIII</t>
  </si>
  <si>
    <t>Varjão</t>
  </si>
  <si>
    <t>RA-XXIV</t>
  </si>
  <si>
    <t>Park Way</t>
  </si>
  <si>
    <t>Lei 3.255 de 29/12/2003</t>
  </si>
  <si>
    <t>RA-XXV</t>
  </si>
  <si>
    <r>
      <t>SCIA</t>
    </r>
    <r>
      <rPr>
        <vertAlign val="superscript"/>
        <sz val="8"/>
        <rFont val="Arial"/>
        <family val="2"/>
      </rPr>
      <t>(2)</t>
    </r>
  </si>
  <si>
    <t>Lei 3.315 de 27/01/2004</t>
  </si>
  <si>
    <t>RA-XXVI</t>
  </si>
  <si>
    <t>Sobradinho II</t>
  </si>
  <si>
    <t>RA-XXVII</t>
  </si>
  <si>
    <t>Jardim Botânico</t>
  </si>
  <si>
    <t>Lei 3.435 de 31/08/2004</t>
  </si>
  <si>
    <t>Lei 348 de 4/11/1992</t>
  </si>
  <si>
    <t>Itapoã</t>
  </si>
  <si>
    <t>Lei 3.527 de 03/01/2005</t>
  </si>
  <si>
    <t>RA XXIX</t>
  </si>
  <si>
    <r>
      <t>SIA</t>
    </r>
    <r>
      <rPr>
        <vertAlign val="superscript"/>
        <sz val="8"/>
        <rFont val="Arial"/>
        <family val="2"/>
      </rPr>
      <t>(3)</t>
    </r>
  </si>
  <si>
    <t>Lei 3.618 de 14/07/2005</t>
  </si>
  <si>
    <t>Lei 510 de 28/07/1993</t>
  </si>
  <si>
    <t>RA XXX</t>
  </si>
  <si>
    <t>Vicente Pires</t>
  </si>
  <si>
    <t>Lei 4.327 de 26/05/2009</t>
  </si>
  <si>
    <t>DISTÂNCIA (Km)</t>
  </si>
  <si>
    <t>Brasília</t>
  </si>
  <si>
    <t>Gama</t>
  </si>
  <si>
    <t>Taguatinga</t>
  </si>
  <si>
    <t>Brazlândia</t>
  </si>
  <si>
    <t>Sobradinho</t>
  </si>
  <si>
    <t>Planaltina</t>
  </si>
  <si>
    <t>...</t>
  </si>
  <si>
    <t>Paranoá</t>
  </si>
  <si>
    <t>Núcleo Bandeirante</t>
  </si>
  <si>
    <t>Ceilândia</t>
  </si>
  <si>
    <t>Guará</t>
  </si>
  <si>
    <t>Cruzeiro</t>
  </si>
  <si>
    <t>Samambaia</t>
  </si>
  <si>
    <t>Santa Maria</t>
  </si>
  <si>
    <t>São Sebastião</t>
  </si>
  <si>
    <t>Recanto das Emas</t>
  </si>
  <si>
    <t>COORDENADAS</t>
  </si>
  <si>
    <t>POSIÇÃO</t>
  </si>
  <si>
    <t>Latitude Norte</t>
  </si>
  <si>
    <t xml:space="preserve">15º 30’ latitude sul </t>
  </si>
  <si>
    <t>Latitude Sul</t>
  </si>
  <si>
    <t xml:space="preserve">16º 03’ latitude sul </t>
  </si>
  <si>
    <t>Longitude Leste</t>
  </si>
  <si>
    <t>47º 25’ WGr , ribeirão Santa Rita e rio Preto</t>
  </si>
  <si>
    <t>Longitude Oeste</t>
  </si>
  <si>
    <t>48º 12’ WGr e rio Descoberto</t>
  </si>
  <si>
    <t xml:space="preserve">Informação – DIRIN -  Sistema de Informação Territorial  e Urbano – SITURB / Sistema Cartográfico do Distrito Federal – SICAD  </t>
  </si>
  <si>
    <t>DIREÇÃO</t>
  </si>
  <si>
    <t>EXTENSÃO</t>
  </si>
  <si>
    <t>Direção Norte – Sul</t>
  </si>
  <si>
    <t>Distância angular</t>
  </si>
  <si>
    <t>0º 33’</t>
  </si>
  <si>
    <t>Distância linear (em km) (média)</t>
  </si>
  <si>
    <t>Direção Leste – Oeste</t>
  </si>
  <si>
    <t>0º 47’</t>
  </si>
  <si>
    <t xml:space="preserve">Informação – DIRIN - Sistema de Informação Territorial e Urbano – SITURB / Sistema Cartográfico do Distrito Federal – SICAD  </t>
  </si>
  <si>
    <t>CAPITAIS</t>
  </si>
  <si>
    <t xml:space="preserve"> DISTÂNCIA EM LINHA RETA (km) </t>
  </si>
  <si>
    <t xml:space="preserve">Aracaju </t>
  </si>
  <si>
    <t xml:space="preserve">Manaus </t>
  </si>
  <si>
    <t xml:space="preserve">Belém </t>
  </si>
  <si>
    <t xml:space="preserve">Natal </t>
  </si>
  <si>
    <t xml:space="preserve">Belo Horizonte </t>
  </si>
  <si>
    <t xml:space="preserve">Palmas </t>
  </si>
  <si>
    <t xml:space="preserve">Boa Vista </t>
  </si>
  <si>
    <t xml:space="preserve">Porto Alegre </t>
  </si>
  <si>
    <t xml:space="preserve">Campo Grande </t>
  </si>
  <si>
    <t xml:space="preserve">Porto Velho </t>
  </si>
  <si>
    <t xml:space="preserve">Cuiabá </t>
  </si>
  <si>
    <t xml:space="preserve">Recife </t>
  </si>
  <si>
    <t xml:space="preserve">Curitiba </t>
  </si>
  <si>
    <t xml:space="preserve">Fernando de Noronha </t>
  </si>
  <si>
    <t xml:space="preserve">Rio Branco </t>
  </si>
  <si>
    <t xml:space="preserve">Florianópolis </t>
  </si>
  <si>
    <t xml:space="preserve">Rio de Janeiro </t>
  </si>
  <si>
    <t xml:space="preserve">Fortaleza </t>
  </si>
  <si>
    <t>Salvador</t>
  </si>
  <si>
    <t xml:space="preserve">Goiânia </t>
  </si>
  <si>
    <t xml:space="preserve">São Luís </t>
  </si>
  <si>
    <t xml:space="preserve">João Pessoa </t>
  </si>
  <si>
    <t xml:space="preserve">São Paulo </t>
  </si>
  <si>
    <t xml:space="preserve">Macapá </t>
  </si>
  <si>
    <t xml:space="preserve">Teresina </t>
  </si>
  <si>
    <t xml:space="preserve">Maceió </t>
  </si>
  <si>
    <t xml:space="preserve">Vitória </t>
  </si>
  <si>
    <t xml:space="preserve">1.6 Áreas urbana e rural, segundo as Regiões Administrativas – Distrito Federal  </t>
  </si>
  <si>
    <t>ÁREA (Km²)</t>
  </si>
  <si>
    <r>
      <t>Total</t>
    </r>
    <r>
      <rPr>
        <b/>
        <vertAlign val="superscript"/>
        <sz val="10"/>
        <rFont val="Arial"/>
        <family val="2"/>
      </rPr>
      <t>(1)</t>
    </r>
  </si>
  <si>
    <r>
      <t>Urbana</t>
    </r>
    <r>
      <rPr>
        <b/>
        <vertAlign val="superscript"/>
        <sz val="10"/>
        <rFont val="Arial"/>
        <family val="2"/>
      </rPr>
      <t>(2)</t>
    </r>
  </si>
  <si>
    <t>Rural</t>
  </si>
  <si>
    <t>DISTRITO FEDERAL</t>
  </si>
  <si>
    <t>RA-I – Brasília</t>
  </si>
  <si>
    <t>RA-II – Gama</t>
  </si>
  <si>
    <t>RA-III – Taguatinga</t>
  </si>
  <si>
    <t>RA-IV – Brazlândia</t>
  </si>
  <si>
    <t>RA-V – Sobradinho</t>
  </si>
  <si>
    <t>RA-VI – Planaltina</t>
  </si>
  <si>
    <t>RA-VII – Paranoá</t>
  </si>
  <si>
    <t>RA-VIII – Núcleo Bandeirante</t>
  </si>
  <si>
    <t>RA-IX – Ceilândia</t>
  </si>
  <si>
    <t>RA-X – Guará</t>
  </si>
  <si>
    <t>RA-XI – Cruzeiro</t>
  </si>
  <si>
    <t>-</t>
  </si>
  <si>
    <t>RA-XII – Samambaia</t>
  </si>
  <si>
    <t>RA-XIII – Santa Maria</t>
  </si>
  <si>
    <t>RA-XIV – São Sebastião</t>
  </si>
  <si>
    <t>RA-XV – Recanto das Emas</t>
  </si>
  <si>
    <t>RA-XVI – Lago Sul</t>
  </si>
  <si>
    <t>RA-XVII – Riacho Fundo</t>
  </si>
  <si>
    <t>RA-XVIII – Lago Norte</t>
  </si>
  <si>
    <t>RA-XIX – Candangolândia</t>
  </si>
  <si>
    <t>RA – XX – Águas Claras</t>
  </si>
  <si>
    <t>RA – XXI – Riacho Fundo II</t>
  </si>
  <si>
    <r>
      <t>30,60</t>
    </r>
    <r>
      <rPr>
        <vertAlign val="superscript"/>
        <sz val="8"/>
        <rFont val="Arial"/>
        <family val="2"/>
      </rPr>
      <t>(3)</t>
    </r>
  </si>
  <si>
    <t>RA – XXII – Sudoeste/Octogonal</t>
  </si>
  <si>
    <r>
      <t>6,20</t>
    </r>
    <r>
      <rPr>
        <vertAlign val="superscript"/>
        <sz val="8"/>
        <rFont val="Arial"/>
        <family val="2"/>
      </rPr>
      <t>(3)</t>
    </r>
  </si>
  <si>
    <t>RA – XXIII – Varjão</t>
  </si>
  <si>
    <r>
      <t>1,50</t>
    </r>
    <r>
      <rPr>
        <vertAlign val="superscript"/>
        <sz val="8"/>
        <rFont val="Arial"/>
        <family val="2"/>
      </rPr>
      <t>(3)</t>
    </r>
  </si>
  <si>
    <t>RA – XXIV – Park Way</t>
  </si>
  <si>
    <r>
      <t>64,20</t>
    </r>
    <r>
      <rPr>
        <vertAlign val="superscript"/>
        <sz val="8"/>
        <rFont val="Arial"/>
        <family val="2"/>
      </rPr>
      <t>(3)</t>
    </r>
  </si>
  <si>
    <r>
      <t>RA – XXV – SCIA</t>
    </r>
    <r>
      <rPr>
        <vertAlign val="superscript"/>
        <sz val="8"/>
        <rFont val="Arial"/>
        <family val="2"/>
      </rPr>
      <t>(4)</t>
    </r>
  </si>
  <si>
    <r>
      <t>29,00</t>
    </r>
    <r>
      <rPr>
        <vertAlign val="superscript"/>
        <sz val="8"/>
        <rFont val="Arial"/>
        <family val="2"/>
      </rPr>
      <t>(3)</t>
    </r>
  </si>
  <si>
    <t>RA – XXVI – Sobradinho II</t>
  </si>
  <si>
    <r>
      <t>285,00</t>
    </r>
    <r>
      <rPr>
        <vertAlign val="superscript"/>
        <sz val="8"/>
        <rFont val="Arial"/>
        <family val="2"/>
      </rPr>
      <t>(3)</t>
    </r>
  </si>
  <si>
    <t>RA – XXVII – Jardim botânico</t>
  </si>
  <si>
    <t>RA – XXVIII – Itapoã</t>
  </si>
  <si>
    <r>
      <t>RA – XXIX – SIA</t>
    </r>
    <r>
      <rPr>
        <vertAlign val="superscript"/>
        <sz val="8"/>
        <rFont val="Arial"/>
        <family val="2"/>
      </rPr>
      <t>(5)</t>
    </r>
  </si>
  <si>
    <t>RA - XXX - Vicente Pires</t>
  </si>
  <si>
    <t>ANOS</t>
  </si>
  <si>
    <t>TEMPERATURA DO AR (ºC)</t>
  </si>
  <si>
    <t>Média das máximas</t>
  </si>
  <si>
    <t>Média das mínimas</t>
  </si>
  <si>
    <t xml:space="preserve"> Máxima absoluta </t>
  </si>
  <si>
    <t xml:space="preserve"> Mínima absoluta </t>
  </si>
  <si>
    <t>Média compensada</t>
  </si>
  <si>
    <t xml:space="preserve"> Graus </t>
  </si>
  <si>
    <t xml:space="preserve"> Data </t>
  </si>
  <si>
    <t xml:space="preserve"> PRECIPITAÇÃO (mm) </t>
  </si>
  <si>
    <t>Nebulosidade (0-10)</t>
  </si>
  <si>
    <t>Altura total</t>
  </si>
  <si>
    <t>Nº de dias de chuva</t>
  </si>
  <si>
    <t>Máxima em 24 horas</t>
  </si>
  <si>
    <t>Evaporação (mm)</t>
  </si>
  <si>
    <t>Insolação total (horas e décimos)</t>
  </si>
  <si>
    <t>Altura</t>
  </si>
  <si>
    <t>Data</t>
  </si>
  <si>
    <t>CLASSES/SUBSTÂNCIAS</t>
  </si>
  <si>
    <t>PRODUÇÃO BRUTA</t>
  </si>
  <si>
    <t>PRODUÇÃO BENEFICIADA</t>
  </si>
  <si>
    <t xml:space="preserve">Quantidade </t>
  </si>
  <si>
    <t>Unidade de medida</t>
  </si>
  <si>
    <t>Quantidade</t>
  </si>
  <si>
    <t>Água mineral</t>
  </si>
  <si>
    <t>Areia</t>
  </si>
  <si>
    <t>Argilas para cimento</t>
  </si>
  <si>
    <t>T</t>
  </si>
  <si>
    <t>Calcário</t>
  </si>
  <si>
    <t>Calcário para cimento</t>
  </si>
  <si>
    <t>L</t>
  </si>
  <si>
    <t>Cascalho</t>
  </si>
  <si>
    <t>Argilas comuns</t>
  </si>
  <si>
    <t>Calcários (rochas)</t>
  </si>
  <si>
    <t>Rochas (britadas) e cascalhos</t>
  </si>
  <si>
    <t>RESERVAS</t>
  </si>
  <si>
    <t xml:space="preserve">Medida </t>
  </si>
  <si>
    <t>Indicada</t>
  </si>
  <si>
    <t>Inferida</t>
  </si>
  <si>
    <t>Ferro para cimento</t>
  </si>
  <si>
    <t>Argilas refratárias</t>
  </si>
  <si>
    <t>Argilas para cerâmica branca</t>
  </si>
  <si>
    <t>Argilas para cerâmica vermelha</t>
  </si>
  <si>
    <t>Calcário (rochas)</t>
  </si>
  <si>
    <t>Quartzito industrial</t>
  </si>
  <si>
    <t>L/h</t>
  </si>
  <si>
    <t xml:space="preserve"> -</t>
  </si>
  <si>
    <t>1.11 Região hidrográfica, bacias e área - Distrito Federal</t>
  </si>
  <si>
    <t>REGIÃO HIDROGRÁFICA</t>
  </si>
  <si>
    <t>BACIAS</t>
  </si>
  <si>
    <r>
      <t>ÁREA (km²)</t>
    </r>
    <r>
      <rPr>
        <b/>
        <vertAlign val="superscript"/>
        <sz val="8"/>
        <rFont val="Arial"/>
        <family val="2"/>
      </rPr>
      <t>(1)</t>
    </r>
  </si>
  <si>
    <t>Paraná</t>
  </si>
  <si>
    <t>Rio São Bartolomeu, Lago Paranoá, rio Descoberto, rio Corumbá, rio São Marcos</t>
  </si>
  <si>
    <t>São Francisco</t>
  </si>
  <si>
    <t xml:space="preserve">Rio Preto </t>
  </si>
  <si>
    <t>Tocantins</t>
  </si>
  <si>
    <t xml:space="preserve">Rio Maranhão </t>
  </si>
  <si>
    <t>Informação - DIRIN - Sistema de Informação Territorial  e Urbano - SITURB / Sistema Cartográfico do Distrito Federal - SICAD</t>
  </si>
  <si>
    <t>ÁREAS DE PROTEÇÃO AMBIENTAL - APAs</t>
  </si>
  <si>
    <t>ÓRGÃO GESTOR</t>
  </si>
  <si>
    <t>ÁREA (ha)</t>
  </si>
  <si>
    <t>Da Bacia do Rio Descoberto</t>
  </si>
  <si>
    <t>Companhia de Águas e Esgotos de Brasília e Secretaria  do Meio Ambiente e Recursos Hídricos – CAESB/SEMARH</t>
  </si>
  <si>
    <t>Da Bacia do Rio São Bartolomeu</t>
  </si>
  <si>
    <t>Secretaria de Administração de Parques e Unidades de Conservação – COMPARQUES</t>
  </si>
  <si>
    <t>Da Bacia do Gama e Cabeça de Veado</t>
  </si>
  <si>
    <t>De Cafuringa</t>
  </si>
  <si>
    <t>Do Lago Paranoá</t>
  </si>
  <si>
    <t>Planalto Central</t>
  </si>
  <si>
    <t>Instituto do Meio Ambiente -  IBAMA</t>
  </si>
  <si>
    <t xml:space="preserve">1.13 Unidades de Conservação – Estações Ecológicas, segundo a especificação e Órgão Gestor – Distrito Federal </t>
  </si>
  <si>
    <t>ESTAÇÕES ECOLÓGICAS - EE</t>
  </si>
  <si>
    <t>BACIA HIDROGRÁFICA</t>
  </si>
  <si>
    <t>REGIÃO ADMINISTRATIVA</t>
  </si>
  <si>
    <t>PERÍMETRO (m)</t>
  </si>
  <si>
    <t>Órgão Gestor</t>
  </si>
  <si>
    <t>Secretaria do Meio Ambiente e Recursos Hídricos – SEMARH</t>
  </si>
  <si>
    <t>Águas Emendadas</t>
  </si>
  <si>
    <t>Rio São Bartolomeu</t>
  </si>
  <si>
    <t>Do Jardim Botânico</t>
  </si>
  <si>
    <t>Rio Paranoá</t>
  </si>
  <si>
    <t>Universidade de Brasília – UNB</t>
  </si>
  <si>
    <t>Universidade de Brasília - UNB</t>
  </si>
  <si>
    <t>Do Gama</t>
  </si>
  <si>
    <t>Rio Corumbá</t>
  </si>
  <si>
    <t>Do Guará</t>
  </si>
  <si>
    <t>Instituto Brasileiro de Geografia e Estatística   -  IBGE</t>
  </si>
  <si>
    <t>IBGE</t>
  </si>
  <si>
    <t>Lago  Sul</t>
  </si>
  <si>
    <t xml:space="preserve">              -</t>
  </si>
  <si>
    <t xml:space="preserve">ANOS </t>
  </si>
  <si>
    <t>ATIVIDADES</t>
  </si>
  <si>
    <t>Relatório de vistorias</t>
  </si>
  <si>
    <t>Informações técnicas</t>
  </si>
  <si>
    <t>Parecer técnico</t>
  </si>
  <si>
    <t>NOTIFICAÇÕES (Advertências e multas)</t>
  </si>
  <si>
    <t>MULTAS</t>
  </si>
  <si>
    <t>DENÚNCIAS RECEBIDAS</t>
  </si>
  <si>
    <t>AUTO DE CONSTATAÇÃO</t>
  </si>
  <si>
    <t>TOTAL</t>
  </si>
  <si>
    <t>LICENÇA PRÉVIA</t>
  </si>
  <si>
    <t>LICENÇA DE INSTALAÇÃO</t>
  </si>
  <si>
    <t>LICENÇA DE OPERAÇÃO</t>
  </si>
  <si>
    <t>AUTORIZAÇÃO AMBIENTAL</t>
  </si>
  <si>
    <t>FLORESTA NACIONAL</t>
  </si>
  <si>
    <t>ÁREA  (ha)</t>
  </si>
  <si>
    <t>Instituto Brasileiro do Meio Ambiente – IBAMA</t>
  </si>
  <si>
    <t>Floresta Nacional de Brasília</t>
  </si>
  <si>
    <t>Rio Descoberto</t>
  </si>
  <si>
    <t>Taguatinga/Brazlândia</t>
  </si>
  <si>
    <t>ÁREAS DE  RELEVANTES  INTERESSES ECOLÓGICOS – ARIE</t>
  </si>
  <si>
    <t>ÀREA (ha)</t>
  </si>
  <si>
    <t>Do Bosque</t>
  </si>
  <si>
    <t>Santuário de Vida Silvestre do Riacho Fundo</t>
  </si>
  <si>
    <t>Do Paranoá Sul</t>
  </si>
  <si>
    <t>Parque Juscelino Kubitschek</t>
  </si>
  <si>
    <t>Taguatinga/Ceilândia</t>
  </si>
  <si>
    <t>Do Cerradão</t>
  </si>
  <si>
    <t>Da Granja do Ipê</t>
  </si>
  <si>
    <t>Dom Bosco</t>
  </si>
  <si>
    <t>Mato Grande</t>
  </si>
  <si>
    <t>São Bartolomeu</t>
  </si>
  <si>
    <t>Capetinga – Taquara</t>
  </si>
  <si>
    <t>RA-I</t>
  </si>
  <si>
    <t>RA-II</t>
  </si>
  <si>
    <t>RA-III</t>
  </si>
  <si>
    <t>RA-IV</t>
  </si>
  <si>
    <t>RA-V</t>
  </si>
  <si>
    <t>RA-VI</t>
  </si>
  <si>
    <t>RA-VII</t>
  </si>
  <si>
    <t>RA-VIII</t>
  </si>
  <si>
    <t>RA-IX</t>
  </si>
  <si>
    <t>RA-X</t>
  </si>
  <si>
    <t>RA-XI</t>
  </si>
  <si>
    <t>RA-XII</t>
  </si>
  <si>
    <t>RA-XIII</t>
  </si>
  <si>
    <t>RA-XIV</t>
  </si>
  <si>
    <t>RA-XV</t>
  </si>
  <si>
    <t>RA XXXI</t>
  </si>
  <si>
    <t>Fercal</t>
  </si>
  <si>
    <t>RA - XXXI - Fercal</t>
  </si>
  <si>
    <t>Unidade</t>
  </si>
  <si>
    <t>Teor</t>
  </si>
  <si>
    <t xml:space="preserve">Água mineral </t>
  </si>
  <si>
    <t>m3</t>
  </si>
  <si>
    <t>Saibro</t>
  </si>
  <si>
    <t>Valor (R$)</t>
  </si>
  <si>
    <t>Brita</t>
  </si>
  <si>
    <t xml:space="preserve"> </t>
  </si>
  <si>
    <t xml:space="preserve">     Metálico</t>
  </si>
  <si>
    <t xml:space="preserve">     Não metálico</t>
  </si>
  <si>
    <t>30/10 e 31/10/12</t>
  </si>
  <si>
    <t>11/6 e 31/07/07</t>
  </si>
  <si>
    <t>11/9 e 24/09/11</t>
  </si>
  <si>
    <t xml:space="preserve">                                                                            </t>
  </si>
  <si>
    <t>Rochas britadas e cascalho</t>
  </si>
  <si>
    <t xml:space="preserve">Fonte : Secretaria de Estado do Meio Ambiente  - Instituto do Meio Ambiente e dos Recursos do Distrito Federal - Brasília Ambiental - IBRAM - Superintendência de Gestão de Áreas Protegidas - SUGAP </t>
  </si>
  <si>
    <t>Coordenação de Unidades de Conservação de Uso Sustentável e Biodiversidade - COPAR</t>
  </si>
  <si>
    <t>Britas e Cascalho</t>
  </si>
  <si>
    <t>Nota : Em 2014 brita e cascalhos incluem-se calcários e cascalhos.</t>
  </si>
  <si>
    <t xml:space="preserve">Laterita </t>
  </si>
  <si>
    <t>PRODUÇÃO COMERCIALIZADA</t>
  </si>
  <si>
    <t>Areia Industrial</t>
  </si>
  <si>
    <t>6/7 e 9/08/14</t>
  </si>
  <si>
    <t xml:space="preserve">Brita e cascalho </t>
  </si>
  <si>
    <t>Calcário para cimento e brita</t>
  </si>
  <si>
    <t>Laterita</t>
  </si>
  <si>
    <t>Quartizito</t>
  </si>
  <si>
    <t xml:space="preserve"> - </t>
  </si>
  <si>
    <t>Lei 467 de 25/03/1993</t>
  </si>
  <si>
    <t>Lei 3.314 de 27/01/2004</t>
  </si>
  <si>
    <t>Lei 4.745 de 29/01/2012</t>
  </si>
  <si>
    <t>Lavrável</t>
  </si>
  <si>
    <t>Dolomito</t>
  </si>
  <si>
    <t>Quartizito industrial</t>
  </si>
  <si>
    <t>Parque Lagoinha</t>
  </si>
  <si>
    <t>Parque Ecológico e Vivencial do Rio Descoberto</t>
  </si>
  <si>
    <t xml:space="preserve">Licenciamento e fiscalização - Coordenação de Fiscalização Ambiental - COFIS - Gerência de Registro e Controle </t>
  </si>
  <si>
    <t>Licenciamento  e Fiscalização</t>
  </si>
  <si>
    <t xml:space="preserve">Hídricos do Distrito Federal – Brasília Ambiental – IBRAM - Coordenação de Licenciamento Ambiental - COLAM - </t>
  </si>
  <si>
    <t xml:space="preserve">Gerência de Serviço de Consulta Prévia e Atos Autorizativos </t>
  </si>
  <si>
    <t xml:space="preserve">1.20 Atividades realizadas pelos técnicos do Instituto do Meio Ambiente e dos Recursos Hídricos </t>
  </si>
  <si>
    <r>
      <t xml:space="preserve">AUTO DE INFRAÇÃO </t>
    </r>
    <r>
      <rPr>
        <b/>
        <vertAlign val="superscript"/>
        <sz val="10"/>
        <rFont val="Arial"/>
        <family val="2"/>
      </rPr>
      <t>(1)</t>
    </r>
  </si>
  <si>
    <t>¹Pesquisa realizada nos arquivos físicos da DIFIS-II (GFLOR).</t>
  </si>
  <si>
    <t>²Disponível no OUV-DF.</t>
  </si>
  <si>
    <t xml:space="preserve">Licenciamento e Fiscalização - Coordenação de Fiscalização Ambiental - COFIS - Gerência de Registro e Controle </t>
  </si>
  <si>
    <t xml:space="preserve">1.18 Número de licenças e autorizações ambientais concedidas a atividades e empreendimentos potencialmente poluidores </t>
  </si>
  <si>
    <t xml:space="preserve">Fonte: Secretaria de Estado do Meio Ambiente  - Instituto do Meio Ambiente e dos Recursos do Distrito Federal - Brasília Ambiental - IBRAM - </t>
  </si>
  <si>
    <t xml:space="preserve">Superintendência de Gestão de Áreas Protegidas - SUGAP </t>
  </si>
  <si>
    <t xml:space="preserve">Fonte: Secretaria de Estado do Meio Ambiente  - Instituto do Meio Ambiente e dos Recursos - Superintendência de </t>
  </si>
  <si>
    <t>Seção de Armazenamento de Dados Meteorológicos - SADMET</t>
  </si>
  <si>
    <t>Desenvolvimento da Mineração - DIPLAN</t>
  </si>
  <si>
    <t xml:space="preserve">Massa Medida </t>
  </si>
  <si>
    <t>Massa Inferida</t>
  </si>
  <si>
    <t>ND</t>
  </si>
  <si>
    <t xml:space="preserve">Fonte : Secretaria de Estado de Desenvolvimento Urbano e Habitação – SEDUH – Subsecretaria de Política Urbana e </t>
  </si>
  <si>
    <t xml:space="preserve">Informação – SUPIN – Diretoria de </t>
  </si>
  <si>
    <t xml:space="preserve">Fonte: Secretaria de Estado do Meio Ambiente - SEMA - Instituto do Meio Ambiente e dos Recursos do Distrito Federal - Brasília Ambiental - IBRAM - Superintendência de Gestão de Áreas Protegidas - SUGAP </t>
  </si>
  <si>
    <t>3.353.1799</t>
  </si>
  <si>
    <t>ND = Não disponível</t>
  </si>
  <si>
    <t xml:space="preserve">Fonte: Secretaria de Estado do Meio Ambiente - SEMA  - Instituto do Meio Ambiente e dos Recursos do Distrito Federal - Brasília Ambiental - IBRAM - Superintendência de </t>
  </si>
  <si>
    <t>Distrito Federal – 2012 - 2018</t>
  </si>
  <si>
    <t>Fonte: Secretaria de Estado do Meio Ambiente  - SEMA - Instituto do Meio Ambiente e dos Recursos do Distrito Federal - Brasília Ambiental - IBRAM - Superintendência de</t>
  </si>
  <si>
    <t>do Distrito Federal Brasília Ambiental – IBRAM - Distrito Federal - 2012 - 2018</t>
  </si>
  <si>
    <t>1.10 Produção bruta e beneficiada de minerais não-metálicos, segundo as classes e substâncias – Distrito Federal – 2018</t>
  </si>
  <si>
    <t>1.10 Produção bruta e beneficiada de minerais não-metálicos, segundo as classes e substâncias – Distrito Federal – 2017</t>
  </si>
  <si>
    <t>Fonte: Ministério de Minas e Energia - Agência Nacional de Mineração - ANM - Diretoria de Planejamento e Desenvolvimento da Mineração - DIPLAN</t>
  </si>
  <si>
    <t>Nota: No Distrito Federal toda a produção de brita é oriunda do bem mineral calcário. A produção beneficiada de calcário é calculada mediante o consumo de cimento.</t>
  </si>
  <si>
    <t xml:space="preserve">Fonte: Ministério da Agricultura, Pecuária e Abastecimento - MAPA - Instituto Nacional de Meteorologia - INMET - Coordenação Geral de Agrometeorologia - </t>
  </si>
  <si>
    <t>Nota: Latitude 15º 47', longitude 47º 56' e altitude 1.159,54 - Referentes à Estação.</t>
  </si>
  <si>
    <t xml:space="preserve">   </t>
  </si>
  <si>
    <t xml:space="preserve">1.1.1 Divisão Administrativa do Distrito Federal </t>
  </si>
  <si>
    <t>1.1.3 Linhas extremas</t>
  </si>
  <si>
    <t>1.1.4 Distância entre as linhas extremas</t>
  </si>
  <si>
    <t xml:space="preserve">1.1.5 Distância em linha reta de Brasília às Capitais dos Estados </t>
  </si>
  <si>
    <t>1.1.7 Áreas e limites, segundo as Regiões Administrativas.</t>
  </si>
  <si>
    <t>1.3.2 Produção bruta e beneficiada de minerais não-metálicos, segundo as classes e substâncias – Distrito Federal – 2012 - 2016</t>
  </si>
  <si>
    <t>1.2 - Clima</t>
  </si>
  <si>
    <t>A - Relevo</t>
  </si>
  <si>
    <t>1.3 - Recursos Minerais</t>
  </si>
  <si>
    <t>1.4 - Recursos Hídricos e sua localização</t>
  </si>
  <si>
    <t>1.5 - Meio Ambiente - Unidades de conservação e áreas protegidas</t>
  </si>
  <si>
    <t xml:space="preserve">1.5.1 Unidades de Conservação - Áreas de Proteção Ambiental – APAs, Órgão Gestor  e Área – Distrito Federal  </t>
  </si>
  <si>
    <t>1.5.2 Unidades de Conservação – Estações Ecológicas, segundo a especificação e Órgão Gestor – Distrito Federal - 2018</t>
  </si>
  <si>
    <t>1.5.2 Unidades de Conservação – Estações Ecológicas, segundo a especificação e Órgão Gestor – Distrito Federal - 2017</t>
  </si>
  <si>
    <t xml:space="preserve">1.5.3 Unidades de Conservação – Reservas Ecológicas, segundo a especificação e Órgão Gestor – Distrito Federal </t>
  </si>
  <si>
    <t xml:space="preserve">1.5.5 Secretaria de Administração de Parques e Unidades de Conservação – COMPARQUES - Unidades de Conservação – Parques, segundo a especificação e Órgão Gestor – Distrito Federal </t>
  </si>
  <si>
    <t xml:space="preserve">1.5.6 Unidades de Conservação – Floresta Nacional, segundo a especificação e Órgão Gestor – Distrito Federal </t>
  </si>
  <si>
    <t xml:space="preserve">1.5.7 Número de licenças e autorizações ambientais concedidas a atividades e empreendimentos potencialmente poluidores </t>
  </si>
  <si>
    <t xml:space="preserve">1.5.8 Atividades realizadas pelos técnicos do Instituto do Meio Ambiente e dos Recursos Hídricos </t>
  </si>
  <si>
    <t>1.1 - CARACTERIZAÇÃO DO TERRITÓRIO</t>
  </si>
  <si>
    <t>RA XXXII</t>
  </si>
  <si>
    <t>Sol Nascente/Por do Sol</t>
  </si>
  <si>
    <t>Lei Compl. 958/20/12/2019</t>
  </si>
  <si>
    <t>RA XXXIII</t>
  </si>
  <si>
    <t>Arniqueira</t>
  </si>
  <si>
    <t>RA XXXII - Sol Nascente/Por do Sol</t>
  </si>
  <si>
    <t>1.5.2 Unidades de Conservação – Estações Ecológicas, segundo a especificação e Órgão Gestor – Distrito Federal - 2019</t>
  </si>
  <si>
    <t>Fonte: Secretaria de Estado de Transportes - Google Maps</t>
  </si>
  <si>
    <t>(3) Pela Ponte Costa e Silva</t>
  </si>
  <si>
    <t>RA XXXIII - Arniqueiras</t>
  </si>
  <si>
    <t xml:space="preserve">Fonte: Secretaria de Estado de Desenvolvimento Urbano e Habitação - SEDUH - Subsecretaria de Política Urbana e Informação –  SUPIN - </t>
  </si>
  <si>
    <t xml:space="preserve">Diretoria de Informação - DIRIN -  Sistema de Informação Territorial  e Urbano - SITURB / Sistema Cartográfico do Distrito Federal - SICAD </t>
  </si>
  <si>
    <t>Regiões Administrativas (RA-I, RA</t>
  </si>
  <si>
    <t xml:space="preserve">RA-X, RA-XVII e RA-XVIII) que cederam espaço físico para criação das novas RAs, não foram redefinidos; assim como os  das  novas  RAs,  </t>
  </si>
  <si>
    <t>também ainda não foram  e estando ambos os casos na dependência de aprovação pelo poder legislativo.</t>
  </si>
  <si>
    <t>limites das Regiões Administrativas, lançadas sobre a base cartográfica 1:10.000.</t>
  </si>
  <si>
    <t>A área total do Distrito Federal, divulgada pela Fundação Instituto Brasileiro de Geografia e Estatística - IBGE, é de 5.822,1 Km2.</t>
  </si>
  <si>
    <t xml:space="preserve">ou de características urbanas. Os polígonos dos setores censitários foram referenciados à base cartográfica do Distrito Federal  </t>
  </si>
  <si>
    <t>escala 1:10.000. As Regiões Administrativas criadas a partir de 2003, ainda não dispõe do total</t>
  </si>
  <si>
    <t xml:space="preserve"> das áreas urbana e rural definidas, assim como aquelas que cederam espaço físico para </t>
  </si>
  <si>
    <t>(5) Setor de Indústria e Abastecimento.</t>
  </si>
  <si>
    <t>1.5.8 Número de notificações, multas, denúncias recebidas, autos de infração e autos  de constatação - Distrito Federal - 2012 - 2019</t>
  </si>
  <si>
    <t xml:space="preserve">Fonte: Secretaria de Estado do Meio Ambiente  - Instituto do Meio Ambiente e dos Recursos do Distrito Federal - Brasília Ambiental - IBRAM - Superintendência de </t>
  </si>
  <si>
    <t>1.2.1 Principais observações  da estação meteorológica de Brasília - Distrito Federal – 2007 - 2019</t>
  </si>
  <si>
    <t>Umidade Relativa (%)</t>
  </si>
  <si>
    <t>Pressão Atmosférica (mb)</t>
  </si>
  <si>
    <t>Distrito Federal e a Estação Rodoviária de Brasília</t>
  </si>
  <si>
    <t xml:space="preserve">1.1.2 Distâncias entre os Terminais Rodoviários das Regiões Administrativas do  </t>
  </si>
  <si>
    <t>Abastecimento.</t>
  </si>
  <si>
    <t>Quartzito</t>
  </si>
  <si>
    <t>Distrito Federal – 2012 - 2019</t>
  </si>
  <si>
    <t xml:space="preserve">Fonte: Ministério de Minas e Energia - Departamento Nacional de Produção Mineral - DNPM - Diretoria de Planejamento e </t>
  </si>
  <si>
    <t xml:space="preserve">Fonte: Secretaria de Estado de Desenvolvimento Urbano e Habitação - SEDUH - Subsecretaria de Política Urbana e Informação - SUPIN - Diretoria de </t>
  </si>
  <si>
    <r>
      <t>(</t>
    </r>
    <r>
      <rPr>
        <vertAlign val="superscript"/>
        <sz val="8"/>
        <color indexed="56"/>
        <rFont val="Arial"/>
        <family val="2"/>
      </rPr>
      <t>1</t>
    </r>
    <r>
      <rPr>
        <sz val="8"/>
        <color indexed="56"/>
        <rFont val="Arial"/>
        <family val="2"/>
      </rPr>
      <t>) Referente às áreas das bacias situadas dentro do Distrito Federal.</t>
    </r>
  </si>
  <si>
    <t xml:space="preserve">Fonte: Secretaria de Estado do Meio Ambiente  - Instituto do Meio Ambiente e dos Recursos do Distrito Federal - Brasília Ambiental - IBRAM - Superintendência de Gestão de Áreas Protegidas - SUGAP </t>
  </si>
  <si>
    <t xml:space="preserve">1.5.2 Unidades de Conservação – Estações Ecológicas, segundo a especificação e Órgão Gestor – Distrito Federal </t>
  </si>
  <si>
    <t xml:space="preserve">1.5.9 Atividades realizadas pelos técnicos do Instituto do Meio Ambiente e dos Recursos Hídricos </t>
  </si>
  <si>
    <t xml:space="preserve">1.5.4 Unidades de Conservação – Áreas de Relevante Interesse Ecológico, segundo a especificação e Órgão Gestor – Distrito Federal  </t>
  </si>
  <si>
    <t>RESERVAS ECOLÓGICAS - RE</t>
  </si>
  <si>
    <t>AUTORIZAÇÃO AMBIENTAL SIMPLIFICADA</t>
  </si>
  <si>
    <t>AUTORIZAÇÃO DE SUPRESSÃO AMBIENTAL</t>
  </si>
  <si>
    <t>TERMO DE COMPROMISSO AMBIENTAL</t>
  </si>
  <si>
    <t>SULAM</t>
  </si>
  <si>
    <t>ASLAM</t>
  </si>
  <si>
    <t>DILAM I</t>
  </si>
  <si>
    <t>DILAM II</t>
  </si>
  <si>
    <t>DILAM III</t>
  </si>
  <si>
    <t>DILAM IV </t>
  </si>
  <si>
    <t>DILAM V</t>
  </si>
  <si>
    <t>*DILAM VI</t>
  </si>
  <si>
    <t>*Dados somente a partir de Junho de 2019</t>
  </si>
  <si>
    <t>Fonte: Secretaria de Estado do Meio Ambiente  - Instituto do Meio Ambiente e dos Recursos - Superintendência de Licenciamento  e Fiscalização</t>
  </si>
  <si>
    <t>Manifestação de Pendências</t>
  </si>
  <si>
    <t>Informação Técnica</t>
  </si>
  <si>
    <t>Parecer Técnico</t>
  </si>
  <si>
    <t>Nota Técnica</t>
  </si>
  <si>
    <t>Relatório de Vistoria</t>
  </si>
  <si>
    <t>1.5.10 Número de documentos técnicos emitidos pelo Instituto do Meio Ambiente e dos Recursos Hídricos - Distrito Federal - 2019</t>
  </si>
  <si>
    <t>Relatório de Atividades IBRAM/PRESI/SULAM</t>
  </si>
  <si>
    <t>do Distrito Federal Brasília Ambiental – IBRAM - Distrito Federal - 2012 - 2019</t>
  </si>
  <si>
    <t>1.3.1 Reserva de recursos minerais metálicos e não-metálicos, segundo as classes e  substâncias - Distrito Federal - 2012 - 2019</t>
  </si>
  <si>
    <t>Parque Ecológico</t>
  </si>
  <si>
    <t>Dec nº 39.607/2018</t>
  </si>
  <si>
    <t>Não se aplica</t>
  </si>
  <si>
    <t>Dec nº 39.212/2018</t>
  </si>
  <si>
    <t>plano não elaborado</t>
  </si>
  <si>
    <t>Dec nº 16.142/1994</t>
  </si>
  <si>
    <t>Dec nº 40.116/2019</t>
  </si>
  <si>
    <t>plano em elaboração</t>
  </si>
  <si>
    <t>Região Administrativa</t>
  </si>
  <si>
    <t>Categoria</t>
  </si>
  <si>
    <t>Instrumento de criação</t>
  </si>
  <si>
    <t>Instrumento da recategorização</t>
  </si>
  <si>
    <t>Bacia(s) hidrográﬁca(s)</t>
  </si>
  <si>
    <t>Área (ha)</t>
  </si>
  <si>
    <t>Instrumento da poligonal</t>
  </si>
  <si>
    <t>Status do plano de manejo</t>
  </si>
  <si>
    <r>
      <rPr>
        <sz val="8"/>
        <rFont val="Arial"/>
        <family val="2"/>
      </rPr>
      <t>Parque Ecológico
Águas Claras</t>
    </r>
  </si>
  <si>
    <t>Lago Paranoá</t>
  </si>
  <si>
    <r>
      <rPr>
        <sz val="8"/>
        <rFont val="Arial"/>
        <family val="2"/>
      </rPr>
      <t>Parque
Ecológico Areal</t>
    </r>
  </si>
  <si>
    <r>
      <rPr>
        <sz val="8"/>
        <rFont val="Arial"/>
        <family val="2"/>
      </rPr>
      <t>Parque
Ecológico Veredinha</t>
    </r>
  </si>
  <si>
    <t>Dec nº 16.052/1994</t>
  </si>
  <si>
    <t>plano publicado</t>
  </si>
  <si>
    <t>Inst nº 59/2017</t>
  </si>
  <si>
    <r>
      <rPr>
        <sz val="8"/>
        <rFont val="Arial"/>
        <family val="2"/>
      </rPr>
      <t>Reserva Biológica do Rio
Descoberto</t>
    </r>
  </si>
  <si>
    <t>Reserva Biológica</t>
  </si>
  <si>
    <t>Dec nº 26.007/2005</t>
  </si>
  <si>
    <t>Dec nº26.007/2005</t>
  </si>
  <si>
    <t>APA de Cafuringa</t>
  </si>
  <si>
    <t>Brazlândia / Sobradinho II / Fercal /</t>
  </si>
  <si>
    <t>Área de Proteção Ambiental</t>
  </si>
  <si>
    <t>Dec nº 11.123/1988</t>
  </si>
  <si>
    <t>Dec nº11.251/1988</t>
  </si>
  <si>
    <r>
      <rPr>
        <sz val="8"/>
        <rFont val="Arial"/>
        <family val="2"/>
      </rPr>
      <t>Lago Paranoá
/ Maranhão / São
Bartolomeu /</t>
    </r>
  </si>
  <si>
    <t>Dec nº24.255/2003</t>
  </si>
  <si>
    <r>
      <rPr>
        <sz val="8"/>
        <rFont val="Arial"/>
        <family val="2"/>
      </rPr>
      <t>Parque Ecológico dos
Pioneiros</t>
    </r>
  </si>
  <si>
    <t>Lei nº 1.300/1996</t>
  </si>
  <si>
    <t>Monumento Natural</t>
  </si>
  <si>
    <t>Lei nº 547/1993</t>
  </si>
  <si>
    <r>
      <rPr>
        <sz val="8"/>
        <rFont val="Arial"/>
        <family val="2"/>
      </rPr>
      <t>talvez tenha sido recategorizado, mas precisa veriﬁcar se já saiu e, se sim, qual o
instrumento</t>
    </r>
  </si>
  <si>
    <t>Por do Sol</t>
  </si>
  <si>
    <r>
      <rPr>
        <sz val="8"/>
        <rFont val="Arial"/>
        <family val="2"/>
      </rPr>
      <t>Categoria
extinta ou indeﬁnida</t>
    </r>
  </si>
  <si>
    <r>
      <rPr>
        <sz val="8"/>
        <rFont val="Arial"/>
        <family val="2"/>
      </rPr>
      <t>Monumento Natural do Conjunto Espeleológico
do Morro da Pedreira</t>
    </r>
  </si>
  <si>
    <t>Dec nº 31.758/2010</t>
  </si>
  <si>
    <t>Maranhão</t>
  </si>
  <si>
    <t>Dec nº31.758/2010</t>
  </si>
  <si>
    <t>IN n°16/2020</t>
  </si>
  <si>
    <r>
      <rPr>
        <sz val="8"/>
        <rFont val="Arial"/>
        <family val="2"/>
      </rPr>
      <t>Refúgio de
Vida Silvestre da Mata Seca</t>
    </r>
  </si>
  <si>
    <r>
      <rPr>
        <sz val="8"/>
        <rFont val="Arial"/>
        <family val="2"/>
      </rPr>
      <t>Refúgio da
Vida Silvestre</t>
    </r>
  </si>
  <si>
    <t>Dec nº 36.497/2015</t>
  </si>
  <si>
    <t>Dec n°36.497/2015</t>
  </si>
  <si>
    <r>
      <rPr>
        <sz val="8"/>
        <rFont val="Arial"/>
        <family val="2"/>
      </rPr>
      <t>Parque
Ecológico do Gama</t>
    </r>
  </si>
  <si>
    <t>Dec nº 40316/2019</t>
  </si>
  <si>
    <t>Dec nº 40.316/2019</t>
  </si>
  <si>
    <t>Corumbá</t>
  </si>
  <si>
    <t>Dec nº40.316/2019</t>
  </si>
  <si>
    <r>
      <rPr>
        <sz val="8"/>
        <rFont val="Arial"/>
        <family val="2"/>
      </rPr>
      <t>Parque Ecológico e Vivencial Ponte Alta do
Gama</t>
    </r>
  </si>
  <si>
    <t>Refúgio da Vida Silvestre</t>
  </si>
  <si>
    <t>Lei nº1.202/1996</t>
  </si>
  <si>
    <r>
      <rPr>
        <sz val="8"/>
        <rFont val="Arial"/>
        <family val="2"/>
      </rPr>
      <t>Parque
Recreativo do Gama</t>
    </r>
  </si>
  <si>
    <t>Parque Distrital</t>
  </si>
  <si>
    <t>Dec nº6.953/1982</t>
  </si>
  <si>
    <t>Dec n°25.867/2005</t>
  </si>
  <si>
    <t>Inst nº224/2014</t>
  </si>
  <si>
    <r>
      <rPr>
        <sz val="8"/>
        <rFont val="Arial"/>
        <family val="2"/>
      </rPr>
      <t>Reserva
Biológica do Gama</t>
    </r>
  </si>
  <si>
    <t>Dec nº11.261/1998</t>
  </si>
  <si>
    <t>Dec nº29.704/2008</t>
  </si>
  <si>
    <t>Dec nº11.261/1988</t>
  </si>
  <si>
    <r>
      <rPr>
        <sz val="8"/>
        <rFont val="Arial"/>
        <family val="2"/>
      </rPr>
      <t>Parque Ecológico Ezechias
Heringer</t>
    </r>
  </si>
  <si>
    <t>Lei nº 1.826/1998</t>
  </si>
  <si>
    <t>LC nº916/2016</t>
  </si>
  <si>
    <t>Inst nº686/2017</t>
  </si>
  <si>
    <r>
      <rPr>
        <sz val="8"/>
        <rFont val="Arial"/>
        <family val="2"/>
      </rPr>
      <t>Reserva
Biológica do Guará</t>
    </r>
  </si>
  <si>
    <t>Dec nº11.262/1998</t>
  </si>
  <si>
    <t>Dec nº29.703/2008</t>
  </si>
  <si>
    <t>Dec nº11.262/1988</t>
  </si>
  <si>
    <t>IN nº04/2019</t>
  </si>
  <si>
    <r>
      <rPr>
        <sz val="8"/>
        <rFont val="Arial"/>
        <family val="2"/>
      </rPr>
      <t>Estação Ecológica do Jardim
Botânico</t>
    </r>
  </si>
  <si>
    <t>Estação Ecológica</t>
  </si>
  <si>
    <t>Dec nº14.422/1992</t>
  </si>
  <si>
    <t>Dec nº17.277/1996</t>
  </si>
  <si>
    <r>
      <rPr>
        <sz val="8"/>
        <rFont val="Arial"/>
        <family val="2"/>
      </rPr>
      <t>Lago Paranoá
/ São Bartolomeu /</t>
    </r>
  </si>
  <si>
    <r>
      <rPr>
        <sz val="8"/>
        <rFont val="Arial"/>
        <family val="2"/>
      </rPr>
      <t>Parque
Distrital Salto do Tororó</t>
    </r>
  </si>
  <si>
    <t>Dec nº36.472/2015</t>
  </si>
  <si>
    <r>
      <rPr>
        <sz val="8"/>
        <rFont val="Arial"/>
        <family val="2"/>
      </rPr>
      <t>Reserva
Biológica do Cerradão</t>
    </r>
  </si>
  <si>
    <t>Dec nº19.213/1998</t>
  </si>
  <si>
    <t>Dec nº31.757/2010</t>
  </si>
  <si>
    <r>
      <rPr>
        <sz val="8"/>
        <rFont val="Arial"/>
        <family val="2"/>
      </rPr>
      <t>RVS
Taboquinha</t>
    </r>
  </si>
  <si>
    <t>ARIE do Torto</t>
  </si>
  <si>
    <r>
      <rPr>
        <sz val="8"/>
        <rFont val="Arial"/>
        <family val="2"/>
      </rPr>
      <t>Área de Relevante Interesse
Ecológico</t>
    </r>
  </si>
  <si>
    <t>Dec nº27.261/2006</t>
  </si>
  <si>
    <t>Inst nº181/2014</t>
  </si>
  <si>
    <r>
      <rPr>
        <sz val="8"/>
        <rFont val="Arial"/>
        <family val="2"/>
      </rPr>
      <t>Parque Ecológico das
Garças</t>
    </r>
  </si>
  <si>
    <t>Dec nº23.316/2002</t>
  </si>
  <si>
    <r>
      <rPr>
        <sz val="8"/>
        <rFont val="Arial"/>
        <family val="2"/>
      </rPr>
      <t>Parque Ecológico do
Lago norte</t>
    </r>
  </si>
  <si>
    <t>Dec nº23.315/2002</t>
  </si>
  <si>
    <t>Dec nº40.116/2019</t>
  </si>
  <si>
    <t>Dec nº36.735/2015</t>
  </si>
  <si>
    <r>
      <rPr>
        <sz val="8"/>
        <rFont val="Arial"/>
        <family val="2"/>
      </rPr>
      <t>Parque
Ecológico Taquari</t>
    </r>
  </si>
  <si>
    <t>Dec nº23.911/2003</t>
  </si>
  <si>
    <t>Inst nº182/2014</t>
  </si>
  <si>
    <r>
      <rPr>
        <sz val="8"/>
        <rFont val="Arial"/>
        <family val="2"/>
      </rPr>
      <t>Refúgio de Vida Silvestre Morro do
Careca</t>
    </r>
  </si>
  <si>
    <t>LC nº641/2002</t>
  </si>
  <si>
    <t>LC nº955/2019</t>
  </si>
  <si>
    <r>
      <rPr>
        <sz val="8"/>
        <rFont val="Arial"/>
        <family val="2"/>
      </rPr>
      <t>Reservas Ecológicas no
Lago Paranoá</t>
    </r>
  </si>
  <si>
    <r>
      <rPr>
        <sz val="8"/>
        <rFont val="Arial"/>
        <family val="2"/>
      </rPr>
      <t>Categoria extinta ou
indeﬁnida</t>
    </r>
  </si>
  <si>
    <t>Lei nº1.612/1997</t>
  </si>
  <si>
    <t>ARIE do Bosque</t>
  </si>
  <si>
    <r>
      <rPr>
        <sz val="8"/>
        <rFont val="Arial"/>
        <family val="2"/>
      </rPr>
      <t>LC nº 407
/2001</t>
    </r>
  </si>
  <si>
    <t>LC nº407/2001</t>
  </si>
  <si>
    <t>Dec nº27.541/2006</t>
  </si>
  <si>
    <t>IN nº 07/2019</t>
  </si>
  <si>
    <r>
      <rPr>
        <sz val="8"/>
        <rFont val="Arial"/>
        <family val="2"/>
      </rPr>
      <t>ARIE Dom
Bosco</t>
    </r>
  </si>
  <si>
    <t>Dec nº21.224/2000</t>
  </si>
  <si>
    <r>
      <rPr>
        <sz val="8"/>
        <rFont val="Arial"/>
        <family val="2"/>
      </rPr>
      <t>Monumento Natural Dom
Bosco</t>
    </r>
  </si>
  <si>
    <t>LC nº219/1999</t>
  </si>
  <si>
    <r>
      <rPr>
        <sz val="8"/>
        <rFont val="Arial"/>
        <family val="2"/>
      </rPr>
      <t>Parque Distrital
Bernardo Sayão</t>
    </r>
  </si>
  <si>
    <t>Dec nº23.2762002</t>
  </si>
  <si>
    <t>Dec nº27.550/2006</t>
  </si>
  <si>
    <t>Inst nº 282/2018</t>
  </si>
  <si>
    <r>
      <rPr>
        <sz val="8"/>
        <rFont val="Arial"/>
        <family val="2"/>
      </rPr>
      <t>Parque
Distrital das Copaíbas</t>
    </r>
  </si>
  <si>
    <t>Lei nº1.600/1997</t>
  </si>
  <si>
    <t>Lei nº6.584/2020</t>
  </si>
  <si>
    <t>Dec nº40.272/2019</t>
  </si>
  <si>
    <t>Portaria nº129/2006</t>
  </si>
  <si>
    <r>
      <rPr>
        <sz val="8"/>
        <rFont val="Arial"/>
        <family val="2"/>
      </rPr>
      <t>Parque Ecológico do Anﬁteatro Natural do
Lago Sul</t>
    </r>
  </si>
  <si>
    <t>LC nº57/1998</t>
  </si>
  <si>
    <r>
      <rPr>
        <sz val="8"/>
        <rFont val="Arial"/>
        <family val="2"/>
      </rPr>
      <t>Parque Ecológico
Península Sul</t>
    </r>
  </si>
  <si>
    <t>Dec nº24.214/2003</t>
  </si>
  <si>
    <r>
      <rPr>
        <sz val="8"/>
        <rFont val="Arial"/>
        <family val="2"/>
      </rPr>
      <t>Refúgio de Vida Silvestre
Garça Branca</t>
    </r>
  </si>
  <si>
    <r>
      <rPr>
        <sz val="8"/>
        <rFont val="Arial"/>
        <family val="2"/>
      </rPr>
      <t>Refúgio da Vida
Silvestre</t>
    </r>
  </si>
  <si>
    <t>Lei nº1.594/1997</t>
  </si>
  <si>
    <t>Lei nº6.414/2019</t>
  </si>
  <si>
    <r>
      <rPr>
        <sz val="8"/>
        <rFont val="Arial"/>
        <family val="2"/>
      </rPr>
      <t>Refúgio de
Vida Silvestre Canjerana</t>
    </r>
  </si>
  <si>
    <t>Lei nº4.506/2010</t>
  </si>
  <si>
    <r>
      <rPr>
        <sz val="8"/>
        <rFont val="Arial"/>
        <family val="2"/>
      </rPr>
      <t>APA das Bacias dos Córregos Gama e Cabeça de
Veado</t>
    </r>
  </si>
  <si>
    <r>
      <rPr>
        <sz val="8"/>
        <rFont val="Arial"/>
        <family val="2"/>
      </rPr>
      <t>Lago Sul / Park Way
/ Jardim Botânico /</t>
    </r>
  </si>
  <si>
    <t>Dec nº9.417/1986</t>
  </si>
  <si>
    <t>Dec nº38.286/2017</t>
  </si>
  <si>
    <r>
      <rPr>
        <sz val="8"/>
        <rFont val="Arial"/>
        <family val="2"/>
      </rPr>
      <t>Corumbá / Lago Paranoá
/ São Bartolomeu /</t>
    </r>
  </si>
  <si>
    <t>Dec nº27.474/2006</t>
  </si>
  <si>
    <r>
      <rPr>
        <sz val="8"/>
        <rFont val="Arial"/>
        <family val="2"/>
      </rPr>
      <t>Parque Ecológico Córrego da
Onça</t>
    </r>
  </si>
  <si>
    <t>Dec nº24.481/2004</t>
  </si>
  <si>
    <r>
      <rPr>
        <sz val="8"/>
        <rFont val="Arial"/>
        <family val="2"/>
      </rPr>
      <t>Parque
Ecológico Lauro Muller</t>
    </r>
  </si>
  <si>
    <t>Dec nº23.730/2003</t>
  </si>
  <si>
    <r>
      <rPr>
        <sz val="8"/>
        <rFont val="Arial"/>
        <family val="2"/>
      </rPr>
      <t>Parque Ecológico
Luiz Cruls</t>
    </r>
  </si>
  <si>
    <t>Dec nº23.731/2003</t>
  </si>
  <si>
    <t>ARIE Paranoá Sul</t>
  </si>
  <si>
    <r>
      <rPr>
        <sz val="8"/>
        <rFont val="Arial"/>
        <family val="2"/>
      </rPr>
      <t>Área de Relevante
Interesse Ecológico</t>
    </r>
  </si>
  <si>
    <t>LC nº 635/2002</t>
  </si>
  <si>
    <t>LC nº635/2002</t>
  </si>
  <si>
    <t>Dec nº11.209/1998</t>
  </si>
  <si>
    <r>
      <rPr>
        <sz val="8"/>
        <rFont val="Arial"/>
        <family val="2"/>
      </rPr>
      <t>Floresta Distrital dos
Pinheiros</t>
    </r>
  </si>
  <si>
    <t>Florestal Distrital</t>
  </si>
  <si>
    <t>Dec nº38.371/2017</t>
  </si>
  <si>
    <r>
      <rPr>
        <sz val="8"/>
        <rFont val="Arial"/>
        <family val="2"/>
      </rPr>
      <t>Parque Ecológico da
Cachoeirinha</t>
    </r>
  </si>
  <si>
    <t>LC nº614/2002</t>
  </si>
  <si>
    <r>
      <rPr>
        <sz val="8"/>
        <rFont val="Arial"/>
        <family val="2"/>
      </rPr>
      <t>Parque Ecológico do
Paranoá</t>
    </r>
  </si>
  <si>
    <t>Dec nº15.899/1994</t>
  </si>
  <si>
    <r>
      <rPr>
        <sz val="8"/>
        <rFont val="Arial"/>
        <family val="2"/>
      </rPr>
      <t>Parque Ecológico Sementes do
Itapoã</t>
    </r>
  </si>
  <si>
    <t>Dec nº35.508/2014</t>
  </si>
  <si>
    <t>ARIE da Cachoeira do Pipiripau</t>
  </si>
  <si>
    <t>Lei nº1.299/1996</t>
  </si>
  <si>
    <r>
      <rPr>
        <sz val="8"/>
        <rFont val="Arial"/>
        <family val="2"/>
      </rPr>
      <t>Estação Ecológica de Águas
Emendadas</t>
    </r>
  </si>
  <si>
    <t>Dec nº771/1968</t>
  </si>
  <si>
    <t>Dec nº11.137/1988</t>
  </si>
  <si>
    <t>Maranhão / São Bartolomeu</t>
  </si>
  <si>
    <t>plano publicado em revisão</t>
  </si>
  <si>
    <t>Inst nº49/2009</t>
  </si>
  <si>
    <r>
      <rPr>
        <sz val="8"/>
        <rFont val="Arial"/>
        <family val="2"/>
      </rPr>
      <t>Parque Ambiental Colégio Agrícola de
Brasília</t>
    </r>
  </si>
  <si>
    <t>Área de Relevante Interesse Ecológico</t>
  </si>
  <si>
    <r>
      <rPr>
        <sz val="8"/>
        <rFont val="Arial"/>
        <family val="2"/>
      </rPr>
      <t>LC
nºnº630/2002</t>
    </r>
  </si>
  <si>
    <r>
      <rPr>
        <sz val="8"/>
        <rFont val="Arial"/>
        <family val="2"/>
      </rPr>
      <t>Parque
Distrital do Retirinho</t>
    </r>
  </si>
  <si>
    <t>Lei nº2.355/1999</t>
  </si>
  <si>
    <r>
      <rPr>
        <sz val="8"/>
        <rFont val="Arial"/>
        <family val="2"/>
      </rPr>
      <t>Parque
Distrital dos Pequizeiros</t>
    </r>
  </si>
  <si>
    <t>Lei nº2.279/1999</t>
  </si>
  <si>
    <r>
      <rPr>
        <sz val="8"/>
        <rFont val="Arial"/>
        <family val="2"/>
      </rPr>
      <t>Parque Ecológico do
DER</t>
    </r>
  </si>
  <si>
    <t>Lei nº2.312/1999</t>
  </si>
  <si>
    <r>
      <rPr>
        <sz val="8"/>
        <rFont val="Arial"/>
        <family val="2"/>
      </rPr>
      <t>Parque Ecológico e Vivencial da Lagoa
Joaquim de Medeiros</t>
    </r>
  </si>
  <si>
    <t>Lei nº2.247/1998</t>
  </si>
  <si>
    <r>
      <rPr>
        <sz val="8"/>
        <rFont val="Arial"/>
        <family val="2"/>
      </rPr>
      <t>Parque
Ecológico Sucupira</t>
    </r>
  </si>
  <si>
    <t>Lei nº 1.318/1996</t>
  </si>
  <si>
    <r>
      <rPr>
        <sz val="8"/>
        <rFont val="Arial"/>
        <family val="2"/>
      </rPr>
      <t>Refúgio de Vida Silvestre Mestre
D'Armas</t>
    </r>
  </si>
  <si>
    <t>LC nº623/2002</t>
  </si>
  <si>
    <r>
      <rPr>
        <sz val="8"/>
        <rFont val="Arial"/>
        <family val="2"/>
      </rPr>
      <t>Refúgio de Vida Silvestre Vale do
Amanhecer</t>
    </r>
  </si>
  <si>
    <t>Dec nº25.928/2005</t>
  </si>
  <si>
    <t>APA da Bacia do Rio São Bartolomeu</t>
  </si>
  <si>
    <r>
      <rPr>
        <sz val="8"/>
        <rFont val="Arial"/>
        <family val="2"/>
      </rPr>
      <t>Sobradinho / Planaltina / Paranoá
/ São Sebastião /
Jardim Botânico / Itapoã /</t>
    </r>
  </si>
  <si>
    <t>Dec nº88.940/1983</t>
  </si>
  <si>
    <t>Rio Preto / São Bartolomeu /</t>
  </si>
  <si>
    <t>Lei nº5.344/2014</t>
  </si>
  <si>
    <t>ARIE Bananal</t>
  </si>
  <si>
    <t>Plano Piloto</t>
  </si>
  <si>
    <t>ARIE Cruls</t>
  </si>
  <si>
    <t>Dec nº29.651/2008</t>
  </si>
  <si>
    <t>IN nº03/2019</t>
  </si>
  <si>
    <t>ARIE do Riacho Fundo</t>
  </si>
  <si>
    <t>Dec nº11.138/1988</t>
  </si>
  <si>
    <t>Parque dos Pássaros</t>
  </si>
  <si>
    <t>Dec nº17.767/1996</t>
  </si>
  <si>
    <r>
      <rPr>
        <sz val="8"/>
        <rFont val="Arial"/>
        <family val="2"/>
      </rPr>
      <t>Parque
Ecológico Asa Sul</t>
    </r>
  </si>
  <si>
    <t>Dec n°24.036/2003</t>
  </si>
  <si>
    <t>Dec nº24.036/2003</t>
  </si>
  <si>
    <t>Inst nº481/2018</t>
  </si>
  <si>
    <r>
      <rPr>
        <sz val="8"/>
        <rFont val="Arial"/>
        <family val="2"/>
      </rPr>
      <t>Parque Ecológico
Burle Marx</t>
    </r>
  </si>
  <si>
    <t>Dec nº 12249/1990</t>
  </si>
  <si>
    <t>Dec nº37.274/2016</t>
  </si>
  <si>
    <r>
      <rPr>
        <sz val="8"/>
        <rFont val="Arial"/>
        <family val="2"/>
      </rPr>
      <t>plano publicado
em revisão</t>
    </r>
  </si>
  <si>
    <t>Inst nº706/2017</t>
  </si>
  <si>
    <r>
      <rPr>
        <sz val="8"/>
        <rFont val="Arial"/>
        <family val="2"/>
      </rPr>
      <t>Parque Enseada
Norte</t>
    </r>
  </si>
  <si>
    <t>Dec nº27.472/2006</t>
  </si>
  <si>
    <t>Parque Olhos d'Água</t>
  </si>
  <si>
    <t>Dec nº15.900/1994</t>
  </si>
  <si>
    <t>Dec nº33.588/2012</t>
  </si>
  <si>
    <t>APA do Lago Paranoá</t>
  </si>
  <si>
    <t>Plano Piloto / Lago Sul / Lago Norte /</t>
  </si>
  <si>
    <r>
      <rPr>
        <sz val="8"/>
        <rFont val="Arial"/>
        <family val="2"/>
      </rPr>
      <t>Área de Proteção
Ambiental</t>
    </r>
  </si>
  <si>
    <t>Dec nº12.055/1989</t>
  </si>
  <si>
    <t>Dec nº33.537/2012</t>
  </si>
  <si>
    <r>
      <rPr>
        <sz val="8"/>
        <rFont val="Arial"/>
        <family val="2"/>
      </rPr>
      <t>Parque Distrital Recanto das
Emas</t>
    </r>
  </si>
  <si>
    <t>Lei nº1.188/1996</t>
  </si>
  <si>
    <r>
      <rPr>
        <sz val="8"/>
        <rFont val="Arial"/>
        <family val="2"/>
      </rPr>
      <t>Parque Ecológico do
Riacho Fundo</t>
    </r>
  </si>
  <si>
    <t>Riacho Fundo I / Riacho Fundo II</t>
  </si>
  <si>
    <t>Lei nº1.705/1997</t>
  </si>
  <si>
    <t>Dec nº28.363/2007</t>
  </si>
  <si>
    <t>ARIE da Granja do Ipê</t>
  </si>
  <si>
    <t>Riacho Fundo I / Riacho Fundo II / Park Way /</t>
  </si>
  <si>
    <t>Dec nº19.431/1998</t>
  </si>
  <si>
    <t>Dec nº26.439/2005</t>
  </si>
  <si>
    <t>IN nº164/2013</t>
  </si>
  <si>
    <r>
      <rPr>
        <sz val="8"/>
        <rFont val="Arial"/>
        <family val="2"/>
      </rPr>
      <t>Parque
Ecológico Três Meninas</t>
    </r>
  </si>
  <si>
    <t>Lei nº576/1993</t>
  </si>
  <si>
    <t>Dec nº26.433?2005</t>
  </si>
  <si>
    <r>
      <rPr>
        <sz val="8"/>
        <rFont val="Arial"/>
        <family val="2"/>
      </rPr>
      <t>Refúgio da Vida Silvestre
Gatumé</t>
    </r>
  </si>
  <si>
    <t>Dec nº26.437/2005</t>
  </si>
  <si>
    <t>ARIE JK</t>
  </si>
  <si>
    <r>
      <rPr>
        <sz val="8"/>
        <rFont val="Arial"/>
        <family val="2"/>
      </rPr>
      <t>Taguatinga / Ceilândia / Samambaia / Por do
Sol /</t>
    </r>
  </si>
  <si>
    <t>Lei nº1.002/1996</t>
  </si>
  <si>
    <r>
      <rPr>
        <sz val="8"/>
        <rFont val="Arial"/>
        <family val="2"/>
      </rPr>
      <t>Lago Paranoá
/ Rio Descoberto</t>
    </r>
  </si>
  <si>
    <t>Portaria nº112/2006</t>
  </si>
  <si>
    <r>
      <rPr>
        <sz val="8"/>
        <rFont val="Arial"/>
        <family val="2"/>
      </rPr>
      <t>Parque
Ecológico de Santa Maria</t>
    </r>
  </si>
  <si>
    <t>Lei nº2.044/1988</t>
  </si>
  <si>
    <t>IN nº06/2020</t>
  </si>
  <si>
    <r>
      <rPr>
        <sz val="8"/>
        <rFont val="Arial"/>
        <family val="2"/>
      </rPr>
      <t>Parque Ecológico
Tororó</t>
    </r>
  </si>
  <si>
    <t>Dec nº25.927/2005</t>
  </si>
  <si>
    <t>Dec nº38.900/2018</t>
  </si>
  <si>
    <t>ARIE do Córrego Mato Grande</t>
  </si>
  <si>
    <t>Dec nº25.067/2004</t>
  </si>
  <si>
    <t>TR emitido</t>
  </si>
  <si>
    <r>
      <rPr>
        <sz val="8"/>
        <rFont val="Arial"/>
        <family val="2"/>
      </rPr>
      <t>Parque Distrital de São
Sebastião</t>
    </r>
  </si>
  <si>
    <t>Dec nº15.898/1994</t>
  </si>
  <si>
    <t>ARIE da Vila Estrutural</t>
  </si>
  <si>
    <t>SCIA</t>
  </si>
  <si>
    <t>Dec nº28.081/2007</t>
  </si>
  <si>
    <t>Dec nº28.081/1994</t>
  </si>
  <si>
    <t>Inst nº724/2017</t>
  </si>
  <si>
    <r>
      <rPr>
        <sz val="8"/>
        <rFont val="Arial"/>
        <family val="2"/>
      </rPr>
      <t>ARIE do Córrego Cabeceira do
Valo</t>
    </r>
  </si>
  <si>
    <r>
      <rPr>
        <sz val="8"/>
        <rFont val="Arial"/>
        <family val="2"/>
      </rPr>
      <t>Parque Ecológico dos
Jequitibás</t>
    </r>
  </si>
  <si>
    <t>Dec nº16.239/1994</t>
  </si>
  <si>
    <t>Dec nº38.368/2017</t>
  </si>
  <si>
    <r>
      <rPr>
        <sz val="8"/>
        <rFont val="Arial"/>
        <family val="2"/>
      </rPr>
      <t>Parque Ecológico e Vivencial de
Sobradinho</t>
    </r>
  </si>
  <si>
    <t>Lei nº1.457/1997</t>
  </si>
  <si>
    <r>
      <rPr>
        <sz val="8"/>
        <rFont val="Arial"/>
        <family val="2"/>
      </rPr>
      <t>Parque de uso Múltiplo Centro de Lazer e Cultura Viva de
Sobradinho</t>
    </r>
  </si>
  <si>
    <t>Lei C nº 743/2007</t>
  </si>
  <si>
    <t>LC nº743/2007</t>
  </si>
  <si>
    <r>
      <rPr>
        <sz val="8"/>
        <rFont val="Arial"/>
        <family val="2"/>
      </rPr>
      <t>Parque Recreativo e Ecológico Canela de
Ema</t>
    </r>
  </si>
  <si>
    <t>Lei nº1.400/1997</t>
  </si>
  <si>
    <r>
      <rPr>
        <sz val="8"/>
        <rFont val="Arial"/>
        <family val="2"/>
      </rPr>
      <t>Parque Ecológico das
Sucupiras</t>
    </r>
  </si>
  <si>
    <t>Dec nº25.926/2005</t>
  </si>
  <si>
    <r>
      <rPr>
        <u val="single"/>
        <sz val="8"/>
        <color indexed="12"/>
        <rFont val="Arial"/>
        <family val="2"/>
      </rPr>
      <t> Dec
 nº25.926/2005</t>
    </r>
  </si>
  <si>
    <r>
      <rPr>
        <sz val="8"/>
        <rFont val="Arial"/>
        <family val="2"/>
      </rPr>
      <t>Parque Distrital Boca
da Mata</t>
    </r>
  </si>
  <si>
    <t>Dec nº13.244/1991</t>
  </si>
  <si>
    <t>Dec nº38.367/2017</t>
  </si>
  <si>
    <r>
      <rPr>
        <sz val="8"/>
        <rFont val="Arial"/>
        <family val="2"/>
      </rPr>
      <t>Lago Paranoá
/ Rio
Descoberto</t>
    </r>
  </si>
  <si>
    <t>Dec nº26.435/2005</t>
  </si>
  <si>
    <r>
      <rPr>
        <sz val="8"/>
        <rFont val="Arial"/>
        <family val="2"/>
      </rPr>
      <t>Parque
Ecológico do Cortado</t>
    </r>
  </si>
  <si>
    <t>Dec nº29.118/2008</t>
  </si>
  <si>
    <t>Dec nº26.436/2005</t>
  </si>
  <si>
    <r>
      <rPr>
        <sz val="8"/>
        <rFont val="Arial"/>
        <family val="2"/>
      </rPr>
      <t>Parque Ecológico Saburo
Onoyama</t>
    </r>
  </si>
  <si>
    <t>Dec nº17.722/1996</t>
  </si>
  <si>
    <t>Dec nº26.434/2005</t>
  </si>
  <si>
    <r>
      <rPr>
        <sz val="8"/>
        <rFont val="Arial"/>
        <family val="2"/>
      </rPr>
      <t>Parque Ecológico da
Vila Varjão</t>
    </r>
  </si>
  <si>
    <t>Lei nº1.053/1996</t>
  </si>
  <si>
    <t>Dec nº27.199/2006</t>
  </si>
  <si>
    <t>Inst nº183/2014</t>
  </si>
  <si>
    <r>
      <rPr>
        <sz val="8"/>
        <rFont val="Arial"/>
        <family val="2"/>
      </rPr>
      <t>Parque
Irmãos Afonso Haus</t>
    </r>
  </si>
  <si>
    <t>Dec nº 19619/1998</t>
  </si>
  <si>
    <t>NOME DA UNIDADE DE CONSERVAÇÃO</t>
  </si>
  <si>
    <t xml:space="preserve">Obs.: Quanto  aos  documentos  digitais  dos  planos  de  manejo,  informo  que  estão  disponíveis
</t>
  </si>
  <si>
    <t>na Biblioteca Digital (BDI) e  site do Instituto Brasília Ambiental.</t>
  </si>
  <si>
    <t>Superintendência de Unidades de Conservação, Biodiversidade e Água</t>
  </si>
  <si>
    <t>Diretoria de Implantação de Unidades de Conservação e Regularização Fundiária</t>
  </si>
  <si>
    <t xml:space="preserve">Fonte: Instituto do Meio Ambiente e dos Recursos do Distrito Federal - Brasília Ambiental - IBRAM </t>
  </si>
  <si>
    <t>Instrumento de publicação do plano de manejo</t>
  </si>
  <si>
    <t>(2)  Setor Complementar de Indústria e Abastecimento. Inclui-se a Estrutural. (3) Setor de Indústria e Abastecimento.</t>
  </si>
  <si>
    <r>
      <t>(</t>
    </r>
    <r>
      <rPr>
        <vertAlign val="superscript"/>
        <sz val="8"/>
        <color indexed="56"/>
        <rFont val="Arial"/>
        <family val="2"/>
      </rPr>
      <t>1</t>
    </r>
    <r>
      <rPr>
        <sz val="8"/>
        <color indexed="56"/>
        <rFont val="Arial"/>
        <family val="2"/>
      </rPr>
      <t xml:space="preserve">) Data ratificada pela Lei 049 de 25/10/1989. </t>
    </r>
  </si>
  <si>
    <r>
      <t>(</t>
    </r>
    <r>
      <rPr>
        <vertAlign val="superscript"/>
        <sz val="8"/>
        <color indexed="56"/>
        <rFont val="Arial"/>
        <family val="2"/>
      </rPr>
      <t>1</t>
    </r>
    <r>
      <rPr>
        <sz val="8"/>
        <color indexed="56"/>
        <rFont val="Arial"/>
        <family val="2"/>
      </rPr>
      <t>) Setor Complementar de Indústria e Abastecimento. Inclui-se a Estrutural. (</t>
    </r>
    <r>
      <rPr>
        <vertAlign val="superscript"/>
        <sz val="8"/>
        <color indexed="56"/>
        <rFont val="Arial"/>
        <family val="2"/>
      </rPr>
      <t>2</t>
    </r>
    <r>
      <rPr>
        <sz val="8"/>
        <color indexed="56"/>
        <rFont val="Arial"/>
        <family val="2"/>
      </rPr>
      <t xml:space="preserve">) Setor de Indústria e </t>
    </r>
  </si>
  <si>
    <t xml:space="preserve">Fonte: Secretaria de Estado de Desenvolvimento Urbano e Habitação – SEDUH – Subsecretaria de Política Urbana e Informação –  SUPIN – Diretoria de </t>
  </si>
  <si>
    <t xml:space="preserve"> Fonte: Instituto Brasileiro de Geografia e Estatística – IBGE</t>
  </si>
  <si>
    <r>
      <t>Nota: Incluem-se na Área Rural, os Parques Nacionais, Reservas Florestais, Áreas de Proteção Ambiental, etc.: Os</t>
    </r>
    <r>
      <rPr>
        <b/>
        <sz val="8"/>
        <color indexed="56"/>
        <rFont val="Arial"/>
        <family val="2"/>
      </rPr>
      <t xml:space="preserve"> </t>
    </r>
    <r>
      <rPr>
        <sz val="8"/>
        <color indexed="56"/>
        <rFont val="Arial"/>
        <family val="2"/>
      </rPr>
      <t xml:space="preserve">limites das </t>
    </r>
  </si>
  <si>
    <r>
      <t>(</t>
    </r>
    <r>
      <rPr>
        <vertAlign val="superscript"/>
        <sz val="8"/>
        <color indexed="56"/>
        <rFont val="Arial"/>
        <family val="2"/>
      </rPr>
      <t>1</t>
    </r>
    <r>
      <rPr>
        <sz val="8"/>
        <color indexed="56"/>
        <rFont val="Arial"/>
        <family val="2"/>
      </rPr>
      <t xml:space="preserve">) -  Cálculo efetuado pela Companhia do Desenvolvimento do Planalto Central, tomando como referência os memoriais descritivos dos </t>
    </r>
  </si>
  <si>
    <r>
      <t>(</t>
    </r>
    <r>
      <rPr>
        <vertAlign val="superscript"/>
        <sz val="8"/>
        <color indexed="56"/>
        <rFont val="Arial"/>
        <family val="2"/>
      </rPr>
      <t>2</t>
    </r>
    <r>
      <rPr>
        <sz val="8"/>
        <color indexed="56"/>
        <rFont val="Arial"/>
        <family val="2"/>
      </rPr>
      <t xml:space="preserve">) Cálculo efetuado a partir dos polígonos dos setores censitários do IBGE (censo de 1991), classificados como urbanos </t>
    </r>
  </si>
  <si>
    <r>
      <t>criação das novas. (</t>
    </r>
    <r>
      <rPr>
        <vertAlign val="superscript"/>
        <sz val="8"/>
        <color indexed="56"/>
        <rFont val="Arial"/>
        <family val="2"/>
      </rPr>
      <t>3</t>
    </r>
    <r>
      <rPr>
        <sz val="8"/>
        <color indexed="56"/>
        <rFont val="Arial"/>
        <family val="2"/>
      </rPr>
      <t>)  Informações sujeitas a modificação. (</t>
    </r>
    <r>
      <rPr>
        <vertAlign val="superscript"/>
        <sz val="8"/>
        <color indexed="56"/>
        <rFont val="Arial"/>
        <family val="2"/>
      </rPr>
      <t>4</t>
    </r>
    <r>
      <rPr>
        <sz val="8"/>
        <color indexed="56"/>
        <rFont val="Arial"/>
        <family val="2"/>
      </rPr>
      <t xml:space="preserve">) Setor Complementar de Indústria e Abastecimento. Inclui-se a Estrutural. </t>
    </r>
  </si>
  <si>
    <t xml:space="preserve">Fonte: Secretaria de Estado do Meio Ambiente  - Instituto do Meio Ambiente e dos Recursos do Distrito Federal - Brasília Ambiental - IBRAM </t>
  </si>
</sst>
</file>

<file path=xl/styles.xml><?xml version="1.0" encoding="utf-8"?>
<styleSheet xmlns="http://schemas.openxmlformats.org/spreadsheetml/2006/main">
  <numFmts count="3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Red]0.00"/>
    <numFmt numFmtId="171" formatCode="0.0;[Red]0.0"/>
    <numFmt numFmtId="172" formatCode="0.0"/>
    <numFmt numFmtId="173" formatCode="dd/mm/yy;@"/>
    <numFmt numFmtId="174" formatCode="#,##0.0"/>
    <numFmt numFmtId="175" formatCode="#,##0.0000"/>
    <numFmt numFmtId="176" formatCode="0.0000"/>
    <numFmt numFmtId="177" formatCode="0.0000;[Red]0.0000"/>
    <numFmt numFmtId="178" formatCode="d/m/yy;@"/>
    <numFmt numFmtId="179" formatCode="[$-416]dddd\,\ d&quot; de &quot;mmmm&quot; de &quot;yyyy"/>
    <numFmt numFmtId="180" formatCode="&quot;Sim&quot;;&quot;Sim&quot;;&quot;Não&quot;"/>
    <numFmt numFmtId="181" formatCode="&quot;Verdadeiro&quot;;&quot;Verdadeiro&quot;;&quot;Falso&quot;"/>
    <numFmt numFmtId="182" formatCode="&quot;Ativado&quot;;&quot;Ativado&quot;;&quot;Desativado&quot;"/>
    <numFmt numFmtId="183" formatCode="[$€-2]\ #,##0.00_);[Red]\([$€-2]\ #,##0.00\)"/>
    <numFmt numFmtId="184" formatCode="#,##0.000"/>
    <numFmt numFmtId="185" formatCode="00,000"/>
    <numFmt numFmtId="186" formatCode="0,000,000"/>
  </numFmts>
  <fonts count="92">
    <font>
      <sz val="11"/>
      <color theme="1"/>
      <name val="Calibri"/>
      <family val="2"/>
    </font>
    <font>
      <sz val="11"/>
      <color indexed="8"/>
      <name val="Calibri"/>
      <family val="2"/>
    </font>
    <font>
      <b/>
      <sz val="10"/>
      <name val="Arial"/>
      <family val="2"/>
    </font>
    <font>
      <sz val="8"/>
      <name val="Arial"/>
      <family val="2"/>
    </font>
    <font>
      <vertAlign val="superscript"/>
      <sz val="8"/>
      <name val="Arial"/>
      <family val="2"/>
    </font>
    <font>
      <sz val="10"/>
      <color indexed="18"/>
      <name val="Arial"/>
      <family val="2"/>
    </font>
    <font>
      <sz val="8"/>
      <color indexed="18"/>
      <name val="Arial"/>
      <family val="2"/>
    </font>
    <font>
      <b/>
      <vertAlign val="superscript"/>
      <sz val="10"/>
      <name val="Arial"/>
      <family val="2"/>
    </font>
    <font>
      <b/>
      <sz val="8"/>
      <name val="Arial"/>
      <family val="2"/>
    </font>
    <font>
      <b/>
      <vertAlign val="superscript"/>
      <sz val="8"/>
      <name val="Arial"/>
      <family val="2"/>
    </font>
    <font>
      <sz val="8"/>
      <color indexed="56"/>
      <name val="Arial"/>
      <family val="2"/>
    </font>
    <font>
      <vertAlign val="superscript"/>
      <sz val="8"/>
      <color indexed="56"/>
      <name val="Arial"/>
      <family val="2"/>
    </font>
    <font>
      <u val="single"/>
      <sz val="8"/>
      <color indexed="12"/>
      <name val="Arial"/>
      <family val="2"/>
    </font>
    <font>
      <b/>
      <sz val="8"/>
      <color indexed="5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8"/>
      <name val="Arial"/>
      <family val="2"/>
    </font>
    <font>
      <b/>
      <sz val="8"/>
      <color indexed="8"/>
      <name val="Arial"/>
      <family val="2"/>
    </font>
    <font>
      <b/>
      <sz val="10"/>
      <color indexed="8"/>
      <name val="Arial"/>
      <family val="2"/>
    </font>
    <font>
      <sz val="11"/>
      <color indexed="56"/>
      <name val="Calibri"/>
      <family val="2"/>
    </font>
    <font>
      <sz val="10"/>
      <color indexed="56"/>
      <name val="Arial"/>
      <family val="2"/>
    </font>
    <font>
      <sz val="12"/>
      <color indexed="8"/>
      <name val="Arial"/>
      <family val="2"/>
    </font>
    <font>
      <sz val="11"/>
      <color indexed="8"/>
      <name val="Arial"/>
      <family val="2"/>
    </font>
    <font>
      <sz val="11"/>
      <color indexed="18"/>
      <name val="Calibri"/>
      <family val="2"/>
    </font>
    <font>
      <sz val="12"/>
      <color indexed="18"/>
      <name val="Arial"/>
      <family val="2"/>
    </font>
    <font>
      <sz val="11"/>
      <color indexed="18"/>
      <name val="Arial"/>
      <family val="2"/>
    </font>
    <font>
      <b/>
      <sz val="26"/>
      <color indexed="56"/>
      <name val="Arial"/>
      <family val="2"/>
    </font>
    <font>
      <b/>
      <sz val="26"/>
      <color indexed="56"/>
      <name val="Arial Black"/>
      <family val="2"/>
    </font>
    <font>
      <sz val="8"/>
      <color indexed="8"/>
      <name val="Calibri"/>
      <family val="2"/>
    </font>
    <font>
      <b/>
      <sz val="11"/>
      <color indexed="8"/>
      <name val="Arial"/>
      <family val="2"/>
    </font>
    <font>
      <vertAlign val="superscript"/>
      <sz val="8"/>
      <color indexed="8"/>
      <name val="Arial"/>
      <family val="0"/>
    </font>
    <font>
      <b/>
      <vertAlign val="superscript"/>
      <sz val="8"/>
      <color indexed="8"/>
      <name val="Arial"/>
      <family val="0"/>
    </font>
    <font>
      <b/>
      <sz val="10"/>
      <color indexed="8"/>
      <name val="Calibri"/>
      <family val="0"/>
    </font>
    <font>
      <b/>
      <i/>
      <sz val="8"/>
      <color indexed="8"/>
      <name val="Arial"/>
      <family val="0"/>
    </font>
    <font>
      <b/>
      <i/>
      <vertAlign val="subscript"/>
      <sz val="8"/>
      <color indexed="8"/>
      <name val="Arial"/>
      <family val="0"/>
    </font>
    <font>
      <sz val="20"/>
      <color indexed="8"/>
      <name val="Arial"/>
      <family val="0"/>
    </font>
    <font>
      <b/>
      <i/>
      <sz val="11"/>
      <color indexed="8"/>
      <name val="Arial"/>
      <family val="0"/>
    </font>
    <font>
      <sz val="10"/>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rgb="FF000000"/>
      <name val="Arial"/>
      <family val="2"/>
    </font>
    <font>
      <b/>
      <sz val="8"/>
      <color rgb="FF000000"/>
      <name val="Arial"/>
      <family val="2"/>
    </font>
    <font>
      <b/>
      <sz val="10"/>
      <color theme="1"/>
      <name val="Arial"/>
      <family val="2"/>
    </font>
    <font>
      <sz val="8"/>
      <color theme="1"/>
      <name val="Arial"/>
      <family val="2"/>
    </font>
    <font>
      <sz val="8"/>
      <color rgb="FF002060"/>
      <name val="Arial"/>
      <family val="2"/>
    </font>
    <font>
      <sz val="11"/>
      <color rgb="FF002060"/>
      <name val="Calibri"/>
      <family val="2"/>
    </font>
    <font>
      <sz val="11"/>
      <color theme="3"/>
      <name val="Calibri"/>
      <family val="2"/>
    </font>
    <font>
      <sz val="10"/>
      <color theme="3"/>
      <name val="Arial"/>
      <family val="2"/>
    </font>
    <font>
      <sz val="12"/>
      <color rgb="FF000000"/>
      <name val="Arial"/>
      <family val="2"/>
    </font>
    <font>
      <sz val="11"/>
      <color theme="1"/>
      <name val="Arial"/>
      <family val="2"/>
    </font>
    <font>
      <sz val="8"/>
      <color rgb="FF000099"/>
      <name val="Arial"/>
      <family val="2"/>
    </font>
    <font>
      <sz val="11"/>
      <color rgb="FF000099"/>
      <name val="Calibri"/>
      <family val="2"/>
    </font>
    <font>
      <sz val="10"/>
      <color rgb="FF000099"/>
      <name val="Arial"/>
      <family val="2"/>
    </font>
    <font>
      <sz val="12"/>
      <color rgb="FF000099"/>
      <name val="Arial"/>
      <family val="2"/>
    </font>
    <font>
      <sz val="11"/>
      <color rgb="FF000099"/>
      <name val="Arial"/>
      <family val="2"/>
    </font>
    <font>
      <b/>
      <sz val="26"/>
      <color rgb="FF002060"/>
      <name val="Arial"/>
      <family val="2"/>
    </font>
    <font>
      <b/>
      <sz val="26"/>
      <color rgb="FF002060"/>
      <name val="Arial Black"/>
      <family val="2"/>
    </font>
    <font>
      <b/>
      <sz val="8"/>
      <color theme="1"/>
      <name val="Arial"/>
      <family val="2"/>
    </font>
    <font>
      <sz val="8"/>
      <color theme="1"/>
      <name val="Calibri"/>
      <family val="2"/>
    </font>
    <font>
      <b/>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CCFFFF"/>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color rgb="FFB1B1B1"/>
      </left>
      <right style="thin">
        <color rgb="FF4B4B4B"/>
      </right>
      <top style="thin">
        <color rgb="FF4B4B4B"/>
      </top>
      <bottom style="thin">
        <color rgb="FF4B4B4B"/>
      </bottom>
    </border>
    <border>
      <left style="thin">
        <color rgb="FF4B4B4B"/>
      </left>
      <right/>
      <top style="thin">
        <color rgb="FF4B4B4B"/>
      </top>
      <bottom style="thin">
        <color rgb="FF4B4B4B"/>
      </bottom>
    </border>
    <border>
      <left style="thin">
        <color rgb="FF4B4B4B"/>
      </left>
      <right style="thin">
        <color rgb="FFB1B1B1"/>
      </right>
      <top style="thin">
        <color rgb="FF4B4B4B"/>
      </top>
      <bottom style="thin">
        <color rgb="FF4B4B4B"/>
      </bottom>
    </border>
    <border>
      <left style="thin">
        <color rgb="FF4B4B4B"/>
      </left>
      <right style="thin">
        <color rgb="FF4B4B4B"/>
      </right>
      <top style="thin">
        <color rgb="FF4B4B4B"/>
      </top>
      <bottom style="thin">
        <color rgb="FF4B4B4B"/>
      </bottom>
    </border>
    <border>
      <left style="thin">
        <color rgb="FF4B4B4B"/>
      </left>
      <right>
        <color indexed="63"/>
      </right>
      <top style="thin"/>
      <bottom style="thin">
        <color rgb="FF4B4B4B"/>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color rgb="FFB1B1B1"/>
      </left>
      <right style="thin">
        <color rgb="FFB1B1B1"/>
      </right>
      <top style="thin">
        <color rgb="FF4B4B4B"/>
      </top>
      <bottom style="thin">
        <color rgb="FF4B4B4B"/>
      </bottom>
    </border>
    <border>
      <left>
        <color indexed="63"/>
      </left>
      <right style="thin"/>
      <top style="thin"/>
      <bottom style="thin">
        <color rgb="FF4B4B4B"/>
      </bottom>
    </border>
    <border>
      <left style="thin"/>
      <right style="thin"/>
      <top style="thin"/>
      <bottom style="thin">
        <color rgb="FF4B4B4B"/>
      </bottom>
    </border>
    <border>
      <left style="thin"/>
      <right>
        <color indexed="63"/>
      </right>
      <top style="thin"/>
      <bottom style="thin">
        <color rgb="FF4B4B4B"/>
      </bottom>
    </border>
    <border>
      <left style="medium"/>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3" fillId="32" borderId="0" applyNumberFormat="0" applyBorder="0" applyAlignment="0" applyProtection="0"/>
    <xf numFmtId="0" fontId="64" fillId="21" borderId="5" applyNumberFormat="0" applyAlignment="0" applyProtection="0"/>
    <xf numFmtId="41"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0" fontId="71" fillId="0" borderId="9" applyNumberFormat="0" applyFill="0" applyAlignment="0" applyProtection="0"/>
    <xf numFmtId="43" fontId="0" fillId="0" borderId="0" applyFont="0" applyFill="0" applyBorder="0" applyAlignment="0" applyProtection="0"/>
  </cellStyleXfs>
  <cellXfs count="409">
    <xf numFmtId="0" fontId="0" fillId="0" borderId="0" xfId="0" applyFont="1" applyAlignment="1">
      <alignment/>
    </xf>
    <xf numFmtId="0" fontId="72" fillId="0" borderId="0" xfId="0" applyFont="1" applyAlignment="1">
      <alignment horizontal="left" vertical="center" readingOrder="2"/>
    </xf>
    <xf numFmtId="0" fontId="0" fillId="0" borderId="0" xfId="0"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6" fillId="0" borderId="0" xfId="0" applyFont="1" applyAlignment="1">
      <alignment/>
    </xf>
    <xf numFmtId="0" fontId="5" fillId="0" borderId="0" xfId="0" applyFont="1" applyAlignment="1">
      <alignment/>
    </xf>
    <xf numFmtId="0" fontId="3" fillId="0" borderId="0" xfId="0" applyFont="1" applyAlignment="1">
      <alignment horizontal="right"/>
    </xf>
    <xf numFmtId="0" fontId="0" fillId="0" borderId="0" xfId="0" applyAlignment="1">
      <alignment horizontal="right"/>
    </xf>
    <xf numFmtId="0" fontId="73" fillId="0" borderId="0" xfId="0" applyFont="1" applyAlignment="1">
      <alignment horizontal="left" vertical="center" readingOrder="2"/>
    </xf>
    <xf numFmtId="0" fontId="71"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Fill="1" applyBorder="1" applyAlignment="1">
      <alignment/>
    </xf>
    <xf numFmtId="0" fontId="0" fillId="0" borderId="0" xfId="0" applyFill="1" applyBorder="1" applyAlignment="1">
      <alignment/>
    </xf>
    <xf numFmtId="0" fontId="2" fillId="33" borderId="0" xfId="0" applyFont="1" applyFill="1" applyAlignment="1">
      <alignment/>
    </xf>
    <xf numFmtId="0" fontId="74" fillId="0" borderId="0" xfId="0" applyFont="1" applyFill="1" applyBorder="1" applyAlignment="1">
      <alignment/>
    </xf>
    <xf numFmtId="0" fontId="71" fillId="0" borderId="0" xfId="0" applyFont="1" applyFill="1" applyBorder="1" applyAlignment="1">
      <alignment/>
    </xf>
    <xf numFmtId="0" fontId="75" fillId="0" borderId="0" xfId="0" applyFont="1" applyAlignment="1">
      <alignment/>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0" borderId="0" xfId="0" applyFont="1" applyFill="1" applyBorder="1" applyAlignment="1">
      <alignment/>
    </xf>
    <xf numFmtId="0" fontId="74" fillId="0" borderId="0" xfId="0" applyFont="1" applyAlignment="1">
      <alignment/>
    </xf>
    <xf numFmtId="0" fontId="75" fillId="0" borderId="0" xfId="0" applyFont="1" applyAlignment="1">
      <alignment horizontal="right"/>
    </xf>
    <xf numFmtId="3" fontId="75" fillId="0" borderId="0" xfId="0" applyNumberFormat="1" applyFont="1" applyAlignment="1">
      <alignment horizontal="right"/>
    </xf>
    <xf numFmtId="4" fontId="75" fillId="0" borderId="0" xfId="0" applyNumberFormat="1" applyFont="1" applyAlignment="1">
      <alignment horizontal="right"/>
    </xf>
    <xf numFmtId="14" fontId="0" fillId="0" borderId="0" xfId="0" applyNumberFormat="1" applyAlignment="1">
      <alignment/>
    </xf>
    <xf numFmtId="4" fontId="0" fillId="0" borderId="0" xfId="0" applyNumberFormat="1" applyAlignment="1">
      <alignment/>
    </xf>
    <xf numFmtId="0" fontId="80" fillId="0" borderId="0" xfId="0" applyFont="1" applyAlignment="1">
      <alignment vertical="center"/>
    </xf>
    <xf numFmtId="0" fontId="74" fillId="0" borderId="0" xfId="0" applyFont="1" applyAlignment="1">
      <alignment vertical="center"/>
    </xf>
    <xf numFmtId="3" fontId="0" fillId="0" borderId="0" xfId="0" applyNumberFormat="1" applyAlignment="1">
      <alignment/>
    </xf>
    <xf numFmtId="0" fontId="81" fillId="0" borderId="0" xfId="0" applyFont="1" applyAlignment="1">
      <alignment/>
    </xf>
    <xf numFmtId="3" fontId="0" fillId="0" borderId="0" xfId="0" applyNumberFormat="1" applyAlignment="1">
      <alignment horizontal="right"/>
    </xf>
    <xf numFmtId="4" fontId="0" fillId="0" borderId="0" xfId="0" applyNumberFormat="1" applyAlignment="1">
      <alignment horizontal="right"/>
    </xf>
    <xf numFmtId="0" fontId="75" fillId="0" borderId="0" xfId="0" applyFont="1" applyAlignment="1">
      <alignment vertical="center" wrapText="1"/>
    </xf>
    <xf numFmtId="0" fontId="75" fillId="0" borderId="0" xfId="0" applyFont="1" applyAlignment="1">
      <alignment vertical="center"/>
    </xf>
    <xf numFmtId="0" fontId="75" fillId="0" borderId="0" xfId="0" applyFont="1" applyAlignment="1">
      <alignment horizontal="right" vertical="center"/>
    </xf>
    <xf numFmtId="0" fontId="2" fillId="0" borderId="0" xfId="0" applyFont="1" applyAlignment="1">
      <alignment vertical="center"/>
    </xf>
    <xf numFmtId="0" fontId="0" fillId="0" borderId="0" xfId="0" applyAlignment="1">
      <alignment/>
    </xf>
    <xf numFmtId="0" fontId="76" fillId="0" borderId="0" xfId="0" applyFont="1" applyAlignment="1">
      <alignment horizontal="lef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2" fillId="0" borderId="0" xfId="0" applyFont="1" applyAlignment="1">
      <alignment horizontal="left" vertical="center"/>
    </xf>
    <xf numFmtId="0" fontId="3" fillId="0" borderId="10" xfId="0" applyFont="1" applyBorder="1" applyAlignment="1">
      <alignment/>
    </xf>
    <xf numFmtId="0" fontId="75" fillId="0" borderId="11" xfId="0" applyFont="1" applyBorder="1" applyAlignment="1">
      <alignment vertical="center"/>
    </xf>
    <xf numFmtId="0" fontId="3" fillId="0" borderId="12" xfId="0" applyFont="1" applyFill="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4" fontId="3" fillId="0" borderId="0" xfId="0" applyNumberFormat="1" applyFont="1" applyAlignment="1">
      <alignment vertical="center"/>
    </xf>
    <xf numFmtId="0" fontId="0" fillId="0" borderId="0" xfId="0" applyAlignment="1">
      <alignment vertical="center"/>
    </xf>
    <xf numFmtId="0" fontId="5" fillId="0" borderId="0" xfId="0" applyFont="1" applyAlignment="1">
      <alignment vertical="center"/>
    </xf>
    <xf numFmtId="0" fontId="3" fillId="0" borderId="10" xfId="0" applyFont="1" applyBorder="1" applyAlignment="1">
      <alignment horizontal="right" vertical="center"/>
    </xf>
    <xf numFmtId="0" fontId="75" fillId="0" borderId="10" xfId="0" applyFont="1" applyBorder="1" applyAlignment="1">
      <alignment/>
    </xf>
    <xf numFmtId="0" fontId="75" fillId="0" borderId="10" xfId="0" applyFont="1" applyBorder="1" applyAlignment="1">
      <alignment horizontal="right"/>
    </xf>
    <xf numFmtId="3" fontId="75" fillId="0" borderId="10" xfId="0" applyNumberFormat="1" applyFont="1" applyBorder="1" applyAlignment="1">
      <alignment horizontal="right"/>
    </xf>
    <xf numFmtId="0" fontId="75" fillId="0" borderId="0" xfId="0" applyFont="1" applyBorder="1" applyAlignment="1">
      <alignment vertical="center"/>
    </xf>
    <xf numFmtId="0" fontId="75" fillId="0" borderId="0" xfId="0" applyFont="1" applyBorder="1" applyAlignment="1">
      <alignment horizontal="center" vertical="center"/>
    </xf>
    <xf numFmtId="0" fontId="75" fillId="0" borderId="0" xfId="0" applyFont="1" applyBorder="1" applyAlignment="1">
      <alignment horizontal="right" vertical="center"/>
    </xf>
    <xf numFmtId="3" fontId="75" fillId="0" borderId="0" xfId="0" applyNumberFormat="1" applyFont="1" applyBorder="1" applyAlignment="1">
      <alignment horizontal="right" vertical="center"/>
    </xf>
    <xf numFmtId="0" fontId="75" fillId="0" borderId="10" xfId="0" applyFont="1" applyBorder="1" applyAlignment="1">
      <alignment vertical="center"/>
    </xf>
    <xf numFmtId="0" fontId="75" fillId="0" borderId="10" xfId="0" applyFont="1" applyBorder="1" applyAlignment="1">
      <alignment horizontal="center" vertical="center"/>
    </xf>
    <xf numFmtId="3" fontId="75" fillId="0" borderId="10" xfId="0" applyNumberFormat="1" applyFont="1" applyBorder="1" applyAlignment="1">
      <alignment horizontal="right" vertical="center"/>
    </xf>
    <xf numFmtId="4" fontId="75" fillId="0" borderId="10" xfId="0" applyNumberFormat="1" applyFont="1" applyBorder="1" applyAlignment="1">
      <alignment horizontal="right"/>
    </xf>
    <xf numFmtId="3" fontId="3" fillId="0" borderId="0" xfId="0" applyNumberFormat="1" applyFont="1" applyAlignment="1">
      <alignment vertical="center"/>
    </xf>
    <xf numFmtId="0" fontId="3" fillId="0" borderId="11" xfId="0" applyFont="1" applyBorder="1" applyAlignment="1">
      <alignmen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4" fontId="3" fillId="0" borderId="13" xfId="0" applyNumberFormat="1" applyFont="1" applyBorder="1" applyAlignment="1">
      <alignment horizontal="right" vertical="center"/>
    </xf>
    <xf numFmtId="175" fontId="3" fillId="0" borderId="12" xfId="0" applyNumberFormat="1" applyFont="1" applyBorder="1" applyAlignment="1">
      <alignment horizontal="right" vertical="center"/>
    </xf>
    <xf numFmtId="0" fontId="75" fillId="0" borderId="11" xfId="0" applyFont="1" applyFill="1" applyBorder="1" applyAlignment="1">
      <alignment vertical="center"/>
    </xf>
    <xf numFmtId="4" fontId="3" fillId="0" borderId="13" xfId="0" applyNumberFormat="1" applyFont="1" applyFill="1" applyBorder="1" applyAlignment="1">
      <alignment vertical="center"/>
    </xf>
    <xf numFmtId="177" fontId="3" fillId="0" borderId="12" xfId="0" applyNumberFormat="1" applyFont="1" applyFill="1" applyBorder="1" applyAlignment="1">
      <alignment vertical="center"/>
    </xf>
    <xf numFmtId="175" fontId="3" fillId="0" borderId="12"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13" xfId="0" applyFont="1" applyFill="1" applyBorder="1" applyAlignment="1">
      <alignment horizontal="right" vertical="center"/>
    </xf>
    <xf numFmtId="0" fontId="2" fillId="0" borderId="0" xfId="0" applyFont="1" applyFill="1" applyBorder="1" applyAlignment="1">
      <alignment vertical="center"/>
    </xf>
    <xf numFmtId="3" fontId="3" fillId="0" borderId="0" xfId="0" applyNumberFormat="1" applyFont="1" applyAlignment="1">
      <alignment horizontal="right" vertical="center"/>
    </xf>
    <xf numFmtId="3" fontId="75" fillId="0" borderId="0" xfId="0" applyNumberFormat="1" applyFont="1" applyAlignment="1">
      <alignment horizontal="right" vertical="center"/>
    </xf>
    <xf numFmtId="3" fontId="75" fillId="0" borderId="10" xfId="0" applyNumberFormat="1" applyFont="1" applyBorder="1" applyAlignment="1">
      <alignment vertical="center"/>
    </xf>
    <xf numFmtId="0" fontId="2" fillId="31" borderId="11" xfId="0" applyFont="1" applyFill="1" applyBorder="1" applyAlignment="1">
      <alignment horizontal="center" vertical="center" wrapText="1"/>
    </xf>
    <xf numFmtId="0" fontId="2" fillId="31" borderId="12" xfId="0" applyFont="1" applyFill="1" applyBorder="1" applyAlignment="1">
      <alignment horizontal="center" vertical="center" wrapText="1"/>
    </xf>
    <xf numFmtId="0" fontId="2" fillId="31" borderId="13" xfId="0" applyFont="1" applyFill="1" applyBorder="1" applyAlignment="1">
      <alignment horizontal="center" vertical="center" wrapText="1"/>
    </xf>
    <xf numFmtId="0" fontId="2" fillId="31" borderId="11" xfId="0" applyFont="1" applyFill="1" applyBorder="1" applyAlignment="1">
      <alignment horizontal="center" vertical="center"/>
    </xf>
    <xf numFmtId="0" fontId="2" fillId="31" borderId="12" xfId="0" applyFont="1" applyFill="1" applyBorder="1" applyAlignment="1">
      <alignment horizontal="center" vertical="center"/>
    </xf>
    <xf numFmtId="0" fontId="2" fillId="31" borderId="13" xfId="0" applyFont="1" applyFill="1" applyBorder="1" applyAlignment="1">
      <alignment horizontal="center" vertical="center"/>
    </xf>
    <xf numFmtId="0" fontId="2" fillId="31" borderId="11" xfId="0" applyFont="1" applyFill="1" applyBorder="1" applyAlignment="1">
      <alignment horizontal="center"/>
    </xf>
    <xf numFmtId="0" fontId="2" fillId="31" borderId="12" xfId="0" applyFont="1" applyFill="1" applyBorder="1" applyAlignment="1">
      <alignment horizontal="center"/>
    </xf>
    <xf numFmtId="0" fontId="2" fillId="31" borderId="13" xfId="0" applyFont="1" applyFill="1" applyBorder="1" applyAlignment="1">
      <alignment horizontal="center"/>
    </xf>
    <xf numFmtId="0" fontId="74" fillId="31" borderId="12" xfId="0" applyFont="1" applyFill="1" applyBorder="1" applyAlignment="1">
      <alignment horizontal="center" vertical="center"/>
    </xf>
    <xf numFmtId="0" fontId="3" fillId="0" borderId="14" xfId="0" applyFont="1" applyBorder="1" applyAlignment="1">
      <alignment vertical="center"/>
    </xf>
    <xf numFmtId="175" fontId="3" fillId="0" borderId="14" xfId="0" applyNumberFormat="1" applyFont="1" applyBorder="1" applyAlignment="1">
      <alignment vertical="center"/>
    </xf>
    <xf numFmtId="0" fontId="3" fillId="0" borderId="0" xfId="0" applyFont="1" applyBorder="1" applyAlignment="1">
      <alignment vertical="center"/>
    </xf>
    <xf numFmtId="175" fontId="3" fillId="0" borderId="0" xfId="0" applyNumberFormat="1" applyFont="1" applyBorder="1" applyAlignment="1">
      <alignment vertical="center"/>
    </xf>
    <xf numFmtId="175" fontId="3" fillId="0" borderId="10" xfId="0" applyNumberFormat="1" applyFont="1" applyBorder="1" applyAlignment="1">
      <alignment vertical="center"/>
    </xf>
    <xf numFmtId="0" fontId="2" fillId="31" borderId="11" xfId="0" applyFont="1" applyFill="1" applyBorder="1" applyAlignment="1">
      <alignment horizontal="center" vertical="center"/>
    </xf>
    <xf numFmtId="0" fontId="2" fillId="31" borderId="12" xfId="0" applyFont="1" applyFill="1" applyBorder="1" applyAlignment="1">
      <alignment horizontal="center" vertical="center"/>
    </xf>
    <xf numFmtId="0" fontId="2" fillId="31" borderId="13" xfId="0" applyFont="1" applyFill="1" applyBorder="1" applyAlignment="1">
      <alignment horizontal="center" vertical="center"/>
    </xf>
    <xf numFmtId="0" fontId="74" fillId="31" borderId="13" xfId="0" applyFont="1" applyFill="1" applyBorder="1" applyAlignment="1">
      <alignment horizontal="center" vertical="center"/>
    </xf>
    <xf numFmtId="175" fontId="3" fillId="0" borderId="0" xfId="0" applyNumberFormat="1" applyFont="1" applyAlignment="1">
      <alignment vertical="center"/>
    </xf>
    <xf numFmtId="0" fontId="3" fillId="0" borderId="12" xfId="0" applyFont="1" applyBorder="1" applyAlignment="1">
      <alignment horizontal="center" vertical="center"/>
    </xf>
    <xf numFmtId="0" fontId="0" fillId="0" borderId="13" xfId="0" applyBorder="1" applyAlignment="1">
      <alignment horizontal="center" vertical="center"/>
    </xf>
    <xf numFmtId="0" fontId="74" fillId="31" borderId="12" xfId="0" applyFont="1" applyFill="1" applyBorder="1" applyAlignment="1">
      <alignment horizontal="center"/>
    </xf>
    <xf numFmtId="0" fontId="74" fillId="31" borderId="13" xfId="0" applyFont="1" applyFill="1" applyBorder="1" applyAlignment="1">
      <alignment horizontal="center"/>
    </xf>
    <xf numFmtId="0" fontId="74" fillId="31" borderId="12" xfId="0" applyFont="1" applyFill="1" applyBorder="1" applyAlignment="1">
      <alignment horizontal="center" vertical="center" wrapText="1"/>
    </xf>
    <xf numFmtId="3" fontId="75" fillId="0" borderId="0" xfId="0" applyNumberFormat="1" applyFont="1" applyFill="1" applyBorder="1" applyAlignment="1">
      <alignment horizontal="right" vertical="center"/>
    </xf>
    <xf numFmtId="0" fontId="3" fillId="0" borderId="0" xfId="0" applyFont="1" applyBorder="1" applyAlignment="1">
      <alignment horizontal="center" vertical="center"/>
    </xf>
    <xf numFmtId="0" fontId="3" fillId="0" borderId="15" xfId="0" applyFont="1" applyBorder="1" applyAlignment="1">
      <alignment horizontal="right" vertical="center"/>
    </xf>
    <xf numFmtId="0" fontId="75" fillId="0" borderId="0" xfId="0" applyFont="1" applyAlignment="1">
      <alignment horizontal="center" vertical="center"/>
    </xf>
    <xf numFmtId="0" fontId="2" fillId="31" borderId="11" xfId="0" applyFont="1" applyFill="1" applyBorder="1" applyAlignment="1">
      <alignment horizontal="center" vertical="center"/>
    </xf>
    <xf numFmtId="0" fontId="2" fillId="31" borderId="12" xfId="0" applyFont="1" applyFill="1" applyBorder="1" applyAlignment="1">
      <alignment horizontal="center" vertical="center" wrapText="1"/>
    </xf>
    <xf numFmtId="0" fontId="2" fillId="31" borderId="12" xfId="0" applyFont="1" applyFill="1" applyBorder="1" applyAlignment="1">
      <alignment horizontal="center" vertical="center"/>
    </xf>
    <xf numFmtId="0" fontId="2" fillId="31" borderId="13" xfId="0" applyFont="1" applyFill="1" applyBorder="1" applyAlignment="1">
      <alignment horizontal="center" vertical="center"/>
    </xf>
    <xf numFmtId="0" fontId="2" fillId="31" borderId="11" xfId="0" applyFont="1" applyFill="1" applyBorder="1" applyAlignment="1">
      <alignment horizontal="center" vertical="center"/>
    </xf>
    <xf numFmtId="0" fontId="2" fillId="31" borderId="12" xfId="0" applyFont="1" applyFill="1" applyBorder="1" applyAlignment="1">
      <alignment horizontal="center" vertical="center"/>
    </xf>
    <xf numFmtId="0" fontId="2" fillId="31" borderId="13" xfId="0" applyFont="1" applyFill="1" applyBorder="1" applyAlignment="1">
      <alignment horizontal="center" vertical="center"/>
    </xf>
    <xf numFmtId="0" fontId="2" fillId="31" borderId="11" xfId="0" applyFont="1" applyFill="1" applyBorder="1" applyAlignment="1">
      <alignment horizontal="center" vertical="center"/>
    </xf>
    <xf numFmtId="0" fontId="2" fillId="31" borderId="13" xfId="0" applyFont="1" applyFill="1" applyBorder="1" applyAlignment="1">
      <alignment horizontal="center" vertical="center"/>
    </xf>
    <xf numFmtId="0" fontId="2" fillId="31" borderId="12" xfId="0" applyFont="1" applyFill="1" applyBorder="1" applyAlignment="1">
      <alignment horizontal="center" vertical="center"/>
    </xf>
    <xf numFmtId="0" fontId="74" fillId="31" borderId="13" xfId="0" applyFont="1" applyFill="1" applyBorder="1" applyAlignment="1">
      <alignment horizontal="center"/>
    </xf>
    <xf numFmtId="0" fontId="74" fillId="31" borderId="13" xfId="0" applyFont="1" applyFill="1" applyBorder="1" applyAlignment="1">
      <alignment horizontal="center" vertical="center"/>
    </xf>
    <xf numFmtId="0" fontId="74" fillId="31" borderId="12" xfId="0" applyFont="1" applyFill="1" applyBorder="1" applyAlignment="1">
      <alignment horizontal="center"/>
    </xf>
    <xf numFmtId="0" fontId="3" fillId="0" borderId="12" xfId="0" applyFont="1" applyBorder="1" applyAlignment="1">
      <alignment horizontal="left" vertical="center"/>
    </xf>
    <xf numFmtId="186" fontId="0" fillId="0" borderId="0" xfId="0" applyNumberFormat="1" applyAlignment="1">
      <alignment/>
    </xf>
    <xf numFmtId="0" fontId="3" fillId="0" borderId="0" xfId="0" applyFont="1" applyBorder="1" applyAlignment="1">
      <alignment horizontal="right" vertical="center"/>
    </xf>
    <xf numFmtId="3" fontId="75" fillId="0" borderId="0" xfId="0" applyNumberFormat="1" applyFont="1" applyBorder="1" applyAlignment="1">
      <alignment vertical="center"/>
    </xf>
    <xf numFmtId="0" fontId="82" fillId="0" borderId="0" xfId="0" applyFont="1" applyAlignment="1">
      <alignment/>
    </xf>
    <xf numFmtId="0" fontId="83" fillId="0" borderId="0" xfId="0" applyFont="1" applyAlignment="1">
      <alignment/>
    </xf>
    <xf numFmtId="0" fontId="83" fillId="0" borderId="0" xfId="0" applyFont="1" applyFill="1" applyBorder="1" applyAlignment="1">
      <alignment/>
    </xf>
    <xf numFmtId="0" fontId="84" fillId="0" borderId="0" xfId="0" applyFont="1" applyFill="1" applyBorder="1" applyAlignment="1">
      <alignment/>
    </xf>
    <xf numFmtId="0" fontId="82" fillId="0" borderId="0" xfId="0" applyFont="1" applyFill="1" applyBorder="1" applyAlignment="1">
      <alignment/>
    </xf>
    <xf numFmtId="0" fontId="3" fillId="0" borderId="10" xfId="0" applyFont="1" applyFill="1" applyBorder="1" applyAlignment="1">
      <alignment horizontal="center" vertical="center"/>
    </xf>
    <xf numFmtId="0" fontId="0" fillId="0" borderId="10" xfId="0" applyBorder="1" applyAlignment="1">
      <alignment/>
    </xf>
    <xf numFmtId="0" fontId="84" fillId="0" borderId="0" xfId="0" applyFont="1" applyAlignment="1">
      <alignment/>
    </xf>
    <xf numFmtId="0" fontId="85" fillId="0" borderId="0" xfId="0" applyFont="1" applyAlignment="1">
      <alignment/>
    </xf>
    <xf numFmtId="174" fontId="83" fillId="0" borderId="0" xfId="0" applyNumberFormat="1" applyFont="1" applyAlignment="1">
      <alignment/>
    </xf>
    <xf numFmtId="0" fontId="82" fillId="0" borderId="0" xfId="0" applyFont="1" applyAlignment="1">
      <alignment horizontal="right"/>
    </xf>
    <xf numFmtId="3" fontId="83" fillId="0" borderId="0" xfId="0" applyNumberFormat="1" applyFont="1" applyAlignment="1">
      <alignment/>
    </xf>
    <xf numFmtId="0" fontId="83" fillId="0" borderId="0" xfId="0" applyFont="1" applyAlignment="1">
      <alignment horizontal="right"/>
    </xf>
    <xf numFmtId="0" fontId="86" fillId="0" borderId="0" xfId="0" applyFont="1" applyAlignment="1">
      <alignment/>
    </xf>
    <xf numFmtId="0" fontId="83" fillId="34" borderId="0" xfId="0" applyFont="1" applyFill="1" applyAlignment="1">
      <alignment/>
    </xf>
    <xf numFmtId="0" fontId="2" fillId="31" borderId="11" xfId="0" applyFont="1" applyFill="1" applyBorder="1" applyAlignment="1">
      <alignment horizontal="center" vertical="center"/>
    </xf>
    <xf numFmtId="0" fontId="2" fillId="31" borderId="13" xfId="0" applyFont="1" applyFill="1" applyBorder="1" applyAlignment="1">
      <alignment horizontal="center" vertical="center"/>
    </xf>
    <xf numFmtId="0" fontId="2" fillId="31" borderId="12" xfId="0" applyFont="1" applyFill="1" applyBorder="1" applyAlignment="1">
      <alignment horizontal="center" vertical="center"/>
    </xf>
    <xf numFmtId="0" fontId="75" fillId="0" borderId="14" xfId="0" applyFont="1" applyBorder="1" applyAlignment="1">
      <alignment vertical="center"/>
    </xf>
    <xf numFmtId="0" fontId="75" fillId="0" borderId="14" xfId="0" applyFont="1" applyBorder="1" applyAlignment="1">
      <alignment horizontal="center" vertical="center"/>
    </xf>
    <xf numFmtId="3" fontId="75" fillId="0" borderId="14" xfId="0" applyNumberFormat="1" applyFont="1" applyBorder="1" applyAlignment="1">
      <alignment horizontal="right" vertical="center"/>
    </xf>
    <xf numFmtId="0" fontId="75" fillId="0" borderId="14" xfId="0" applyFont="1" applyBorder="1" applyAlignment="1">
      <alignment/>
    </xf>
    <xf numFmtId="0" fontId="75" fillId="0" borderId="14" xfId="0" applyFont="1" applyBorder="1" applyAlignment="1">
      <alignment horizontal="right"/>
    </xf>
    <xf numFmtId="3" fontId="75" fillId="0" borderId="14" xfId="0" applyNumberFormat="1" applyFont="1" applyBorder="1" applyAlignment="1">
      <alignment horizontal="right"/>
    </xf>
    <xf numFmtId="4" fontId="75" fillId="0" borderId="14" xfId="0" applyNumberFormat="1" applyFont="1" applyBorder="1" applyAlignment="1">
      <alignment horizontal="right"/>
    </xf>
    <xf numFmtId="0" fontId="75" fillId="0" borderId="12" xfId="0" applyFont="1" applyBorder="1" applyAlignment="1">
      <alignment horizontal="center" vertical="center"/>
    </xf>
    <xf numFmtId="3" fontId="75" fillId="0" borderId="12" xfId="0" applyNumberFormat="1" applyFont="1" applyBorder="1" applyAlignment="1">
      <alignment horizontal="right" vertical="center"/>
    </xf>
    <xf numFmtId="3" fontId="75" fillId="0" borderId="13" xfId="0" applyNumberFormat="1" applyFont="1" applyBorder="1" applyAlignment="1">
      <alignment horizontal="right" vertical="center"/>
    </xf>
    <xf numFmtId="0" fontId="75" fillId="0" borderId="12" xfId="0" applyFont="1" applyBorder="1" applyAlignment="1">
      <alignment horizontal="right"/>
    </xf>
    <xf numFmtId="0" fontId="75" fillId="0" borderId="13" xfId="0" applyFont="1" applyBorder="1" applyAlignment="1">
      <alignment horizontal="right"/>
    </xf>
    <xf numFmtId="0" fontId="75" fillId="0" borderId="0" xfId="0" applyFont="1" applyAlignment="1">
      <alignment horizontal="justify" vertical="center"/>
    </xf>
    <xf numFmtId="0" fontId="87" fillId="0" borderId="0" xfId="0" applyFont="1" applyAlignment="1">
      <alignment horizontal="left" vertical="center" readingOrder="2"/>
    </xf>
    <xf numFmtId="0" fontId="88" fillId="0" borderId="0" xfId="0" applyFont="1" applyAlignment="1">
      <alignment/>
    </xf>
    <xf numFmtId="0" fontId="88" fillId="0" borderId="0" xfId="0" applyFont="1" applyFill="1" applyBorder="1" applyAlignment="1">
      <alignment/>
    </xf>
    <xf numFmtId="0" fontId="88" fillId="33" borderId="0" xfId="0" applyFont="1" applyFill="1" applyAlignment="1">
      <alignment/>
    </xf>
    <xf numFmtId="0" fontId="2" fillId="31" borderId="11" xfId="0" applyFont="1" applyFill="1" applyBorder="1" applyAlignment="1">
      <alignment horizontal="center" vertical="center"/>
    </xf>
    <xf numFmtId="0" fontId="2" fillId="31" borderId="13" xfId="0" applyFont="1" applyFill="1" applyBorder="1" applyAlignment="1">
      <alignment horizontal="center" vertical="center"/>
    </xf>
    <xf numFmtId="0" fontId="2" fillId="31" borderId="12" xfId="0" applyFont="1" applyFill="1" applyBorder="1" applyAlignment="1">
      <alignment horizontal="center" vertical="center"/>
    </xf>
    <xf numFmtId="0" fontId="0" fillId="0" borderId="0" xfId="0" applyBorder="1" applyAlignment="1">
      <alignment horizontal="right"/>
    </xf>
    <xf numFmtId="0" fontId="2" fillId="31" borderId="11" xfId="0" applyFont="1" applyFill="1" applyBorder="1" applyAlignment="1">
      <alignment horizontal="center" vertical="center"/>
    </xf>
    <xf numFmtId="0" fontId="2" fillId="31" borderId="13" xfId="0" applyFont="1" applyFill="1" applyBorder="1" applyAlignment="1">
      <alignment horizontal="center" vertical="center"/>
    </xf>
    <xf numFmtId="0" fontId="2" fillId="31" borderId="12" xfId="0" applyFont="1" applyFill="1" applyBorder="1" applyAlignment="1">
      <alignment horizontal="center" vertical="center"/>
    </xf>
    <xf numFmtId="0" fontId="3" fillId="0" borderId="10" xfId="0" applyFont="1" applyFill="1" applyBorder="1" applyAlignment="1">
      <alignment vertical="center"/>
    </xf>
    <xf numFmtId="0" fontId="3" fillId="0" borderId="16" xfId="0" applyFont="1" applyFill="1" applyBorder="1" applyAlignment="1">
      <alignment vertical="center"/>
    </xf>
    <xf numFmtId="0" fontId="2" fillId="31" borderId="12" xfId="0" applyFont="1" applyFill="1" applyBorder="1" applyAlignment="1">
      <alignment horizontal="center" vertical="center" wrapText="1"/>
    </xf>
    <xf numFmtId="0" fontId="2" fillId="31" borderId="13" xfId="0" applyFont="1" applyFill="1" applyBorder="1" applyAlignment="1">
      <alignment horizontal="center" vertical="center" wrapText="1"/>
    </xf>
    <xf numFmtId="0" fontId="3" fillId="0" borderId="0" xfId="0" applyFont="1" applyFill="1" applyBorder="1" applyAlignment="1">
      <alignment vertical="center"/>
    </xf>
    <xf numFmtId="0" fontId="3" fillId="0" borderId="17" xfId="0" applyFont="1" applyFill="1" applyBorder="1" applyAlignment="1">
      <alignment vertical="center"/>
    </xf>
    <xf numFmtId="0" fontId="3" fillId="0" borderId="14" xfId="0" applyFont="1" applyFill="1" applyBorder="1" applyAlignment="1">
      <alignment vertical="center"/>
    </xf>
    <xf numFmtId="0" fontId="75" fillId="0" borderId="0" xfId="0" applyFont="1" applyAlignment="1">
      <alignment horizontal="left"/>
    </xf>
    <xf numFmtId="0" fontId="75" fillId="0" borderId="0" xfId="0" applyFont="1" applyFill="1" applyBorder="1" applyAlignment="1">
      <alignment horizontal="left"/>
    </xf>
    <xf numFmtId="0" fontId="75" fillId="0" borderId="10" xfId="0" applyFont="1" applyFill="1" applyBorder="1" applyAlignment="1">
      <alignment horizontal="left"/>
    </xf>
    <xf numFmtId="0" fontId="2" fillId="31" borderId="13" xfId="0" applyFont="1" applyFill="1" applyBorder="1" applyAlignment="1">
      <alignment horizontal="center" vertical="center"/>
    </xf>
    <xf numFmtId="0" fontId="74" fillId="31" borderId="13" xfId="0" applyFont="1" applyFill="1" applyBorder="1" applyAlignment="1">
      <alignment horizontal="center" vertical="center"/>
    </xf>
    <xf numFmtId="0" fontId="75" fillId="0" borderId="16" xfId="0" applyFont="1" applyBorder="1" applyAlignment="1">
      <alignment horizontal="right" vertical="center"/>
    </xf>
    <xf numFmtId="0" fontId="75" fillId="0" borderId="16" xfId="0" applyFont="1" applyBorder="1" applyAlignment="1">
      <alignment horizontal="center" vertical="center"/>
    </xf>
    <xf numFmtId="0" fontId="75" fillId="0" borderId="17" xfId="0" applyFont="1" applyBorder="1" applyAlignment="1">
      <alignment horizontal="right" vertical="center"/>
    </xf>
    <xf numFmtId="0" fontId="2" fillId="31" borderId="12" xfId="0" applyFont="1" applyFill="1" applyBorder="1" applyAlignment="1">
      <alignment horizontal="center" vertical="center" wrapText="1"/>
    </xf>
    <xf numFmtId="0" fontId="2" fillId="31" borderId="13" xfId="0" applyFont="1" applyFill="1" applyBorder="1" applyAlignment="1">
      <alignment horizontal="center" vertical="center" wrapText="1"/>
    </xf>
    <xf numFmtId="0" fontId="74" fillId="31" borderId="13" xfId="0" applyFont="1" applyFill="1" applyBorder="1" applyAlignment="1">
      <alignment horizontal="center" vertical="center"/>
    </xf>
    <xf numFmtId="0" fontId="74" fillId="31" borderId="11" xfId="0" applyFont="1" applyFill="1" applyBorder="1" applyAlignment="1">
      <alignment horizontal="center" vertical="center"/>
    </xf>
    <xf numFmtId="0" fontId="74" fillId="31" borderId="13" xfId="0" applyFont="1" applyFill="1" applyBorder="1" applyAlignment="1">
      <alignment horizontal="center" vertical="center"/>
    </xf>
    <xf numFmtId="0" fontId="3" fillId="0" borderId="18" xfId="0" applyFont="1" applyBorder="1" applyAlignment="1">
      <alignment horizontal="left" vertical="center" wrapText="1"/>
    </xf>
    <xf numFmtId="3" fontId="72" fillId="0" borderId="19" xfId="0" applyNumberFormat="1" applyFont="1" applyBorder="1" applyAlignment="1">
      <alignment horizontal="right" vertical="center" shrinkToFit="1"/>
    </xf>
    <xf numFmtId="3" fontId="72" fillId="0" borderId="20" xfId="0" applyNumberFormat="1" applyFont="1" applyBorder="1" applyAlignment="1">
      <alignment horizontal="right" vertical="center" shrinkToFit="1"/>
    </xf>
    <xf numFmtId="3" fontId="72" fillId="0" borderId="18" xfId="0" applyNumberFormat="1" applyFont="1" applyBorder="1" applyAlignment="1">
      <alignment horizontal="right" vertical="center" shrinkToFit="1"/>
    </xf>
    <xf numFmtId="3" fontId="72" fillId="0" borderId="21" xfId="0" applyNumberFormat="1" applyFont="1" applyBorder="1" applyAlignment="1">
      <alignment horizontal="right" vertical="center" shrinkToFit="1"/>
    </xf>
    <xf numFmtId="3" fontId="72" fillId="0" borderId="22" xfId="0" applyNumberFormat="1" applyFont="1" applyBorder="1" applyAlignment="1">
      <alignment horizontal="right" vertical="center" shrinkToFit="1"/>
    </xf>
    <xf numFmtId="3" fontId="89" fillId="0" borderId="10" xfId="0" applyNumberFormat="1" applyFont="1" applyBorder="1" applyAlignment="1">
      <alignment horizontal="right" vertical="center"/>
    </xf>
    <xf numFmtId="0" fontId="8" fillId="35" borderId="18" xfId="0" applyFont="1" applyFill="1" applyBorder="1" applyAlignment="1">
      <alignment horizontal="left" vertical="center" wrapText="1"/>
    </xf>
    <xf numFmtId="3" fontId="89" fillId="35" borderId="10" xfId="0" applyNumberFormat="1" applyFont="1" applyFill="1" applyBorder="1" applyAlignment="1">
      <alignment horizontal="right" vertical="center"/>
    </xf>
    <xf numFmtId="3" fontId="73" fillId="35" borderId="19" xfId="0" applyNumberFormat="1" applyFont="1" applyFill="1" applyBorder="1" applyAlignment="1">
      <alignment horizontal="right" vertical="center" shrinkToFit="1"/>
    </xf>
    <xf numFmtId="3" fontId="73" fillId="35" borderId="20" xfId="0" applyNumberFormat="1" applyFont="1" applyFill="1" applyBorder="1" applyAlignment="1">
      <alignment horizontal="right" vertical="center" shrinkToFit="1"/>
    </xf>
    <xf numFmtId="3" fontId="73" fillId="35" borderId="18" xfId="0" applyNumberFormat="1" applyFont="1" applyFill="1" applyBorder="1" applyAlignment="1">
      <alignment horizontal="right" vertical="center" shrinkToFit="1"/>
    </xf>
    <xf numFmtId="3" fontId="73" fillId="35" borderId="21" xfId="0" applyNumberFormat="1" applyFont="1" applyFill="1" applyBorder="1" applyAlignment="1">
      <alignment horizontal="right" vertical="center" shrinkToFit="1"/>
    </xf>
    <xf numFmtId="0" fontId="75" fillId="0" borderId="23" xfId="0" applyFont="1" applyBorder="1" applyAlignment="1">
      <alignment horizontal="right" vertical="center"/>
    </xf>
    <xf numFmtId="3" fontId="3" fillId="0" borderId="23" xfId="0" applyNumberFormat="1" applyFont="1" applyBorder="1" applyAlignment="1">
      <alignment horizontal="right" vertical="center"/>
    </xf>
    <xf numFmtId="0" fontId="3" fillId="0" borderId="24" xfId="0" applyFont="1" applyBorder="1" applyAlignment="1">
      <alignment horizontal="right" vertical="center"/>
    </xf>
    <xf numFmtId="0" fontId="75" fillId="0" borderId="25" xfId="0" applyFont="1" applyBorder="1" applyAlignment="1">
      <alignment vertical="center"/>
    </xf>
    <xf numFmtId="0" fontId="75" fillId="0" borderId="16" xfId="0" applyFont="1" applyBorder="1" applyAlignment="1">
      <alignment vertical="center"/>
    </xf>
    <xf numFmtId="0" fontId="75" fillId="0" borderId="25" xfId="0" applyFont="1" applyBorder="1" applyAlignment="1">
      <alignment horizontal="center" vertical="center"/>
    </xf>
    <xf numFmtId="0" fontId="75" fillId="0" borderId="25" xfId="0" applyFont="1" applyBorder="1" applyAlignment="1">
      <alignment horizontal="right" vertical="center"/>
    </xf>
    <xf numFmtId="0" fontId="75" fillId="0" borderId="26" xfId="0" applyFont="1" applyBorder="1" applyAlignment="1">
      <alignment horizontal="right" vertical="center"/>
    </xf>
    <xf numFmtId="0" fontId="75" fillId="0" borderId="27" xfId="0" applyFont="1" applyBorder="1" applyAlignment="1">
      <alignment horizontal="right" vertical="center"/>
    </xf>
    <xf numFmtId="0" fontId="0" fillId="0" borderId="17" xfId="0" applyBorder="1" applyAlignment="1">
      <alignment vertical="center"/>
    </xf>
    <xf numFmtId="0" fontId="0" fillId="0" borderId="28" xfId="0" applyBorder="1" applyAlignment="1">
      <alignment vertical="center"/>
    </xf>
    <xf numFmtId="0" fontId="75" fillId="0" borderId="12" xfId="0" applyFont="1" applyBorder="1" applyAlignment="1">
      <alignment horizontal="right" vertical="center"/>
    </xf>
    <xf numFmtId="0" fontId="0" fillId="0" borderId="12" xfId="0" applyBorder="1" applyAlignment="1">
      <alignment vertical="center"/>
    </xf>
    <xf numFmtId="3" fontId="75" fillId="0" borderId="23" xfId="0" applyNumberFormat="1" applyFont="1" applyBorder="1" applyAlignment="1">
      <alignment horizontal="right" vertical="center"/>
    </xf>
    <xf numFmtId="3" fontId="75" fillId="0" borderId="24" xfId="0" applyNumberFormat="1" applyFont="1" applyBorder="1" applyAlignment="1">
      <alignment horizontal="right" vertical="center"/>
    </xf>
    <xf numFmtId="3" fontId="75" fillId="0" borderId="25" xfId="0" applyNumberFormat="1" applyFont="1" applyBorder="1" applyAlignment="1">
      <alignment horizontal="right" vertical="center"/>
    </xf>
    <xf numFmtId="0" fontId="0" fillId="0" borderId="25" xfId="0" applyBorder="1" applyAlignment="1">
      <alignment vertical="center"/>
    </xf>
    <xf numFmtId="3" fontId="75" fillId="0" borderId="16" xfId="0" applyNumberFormat="1" applyFont="1" applyBorder="1" applyAlignment="1">
      <alignment horizontal="right" vertical="center"/>
    </xf>
    <xf numFmtId="3" fontId="75" fillId="0" borderId="25" xfId="0" applyNumberFormat="1" applyFont="1" applyBorder="1" applyAlignment="1">
      <alignment vertical="center"/>
    </xf>
    <xf numFmtId="3" fontId="75" fillId="0" borderId="25" xfId="0" applyNumberFormat="1" applyFont="1" applyFill="1" applyBorder="1" applyAlignment="1">
      <alignment horizontal="right" vertical="center"/>
    </xf>
    <xf numFmtId="3" fontId="75" fillId="0" borderId="16" xfId="0" applyNumberFormat="1" applyFont="1" applyFill="1" applyBorder="1" applyAlignment="1">
      <alignment horizontal="right" vertical="center"/>
    </xf>
    <xf numFmtId="0" fontId="0" fillId="0" borderId="26" xfId="0" applyBorder="1" applyAlignment="1">
      <alignment vertical="center"/>
    </xf>
    <xf numFmtId="3" fontId="75" fillId="0" borderId="26" xfId="0" applyNumberFormat="1" applyFont="1" applyBorder="1" applyAlignment="1">
      <alignment horizontal="right" vertical="center"/>
    </xf>
    <xf numFmtId="3" fontId="75" fillId="0" borderId="17" xfId="0" applyNumberFormat="1" applyFont="1" applyBorder="1" applyAlignment="1">
      <alignment horizontal="right" vertical="center"/>
    </xf>
    <xf numFmtId="0" fontId="74" fillId="31" borderId="29" xfId="0" applyFont="1" applyFill="1" applyBorder="1" applyAlignment="1">
      <alignment horizontal="center" vertical="center"/>
    </xf>
    <xf numFmtId="0" fontId="74" fillId="31" borderId="30" xfId="0" applyFont="1" applyFill="1" applyBorder="1" applyAlignment="1">
      <alignment horizontal="center" vertical="center"/>
    </xf>
    <xf numFmtId="0" fontId="75" fillId="0" borderId="15" xfId="0" applyFont="1" applyBorder="1" applyAlignment="1">
      <alignment vertical="center"/>
    </xf>
    <xf numFmtId="0" fontId="75" fillId="0" borderId="11" xfId="0" applyFont="1" applyBorder="1" applyAlignment="1">
      <alignment horizontal="right" vertical="center"/>
    </xf>
    <xf numFmtId="0" fontId="75" fillId="0" borderId="29" xfId="0" applyFont="1" applyBorder="1" applyAlignment="1">
      <alignment horizontal="right" vertical="center"/>
    </xf>
    <xf numFmtId="0" fontId="75" fillId="0" borderId="30" xfId="0" applyFont="1" applyBorder="1" applyAlignment="1">
      <alignment horizontal="right" vertical="center"/>
    </xf>
    <xf numFmtId="0" fontId="75" fillId="0" borderId="31" xfId="0" applyFont="1" applyBorder="1" applyAlignment="1">
      <alignment horizontal="right" vertical="center"/>
    </xf>
    <xf numFmtId="0" fontId="75" fillId="0" borderId="32" xfId="0" applyFont="1" applyBorder="1" applyAlignment="1">
      <alignment horizontal="right" vertical="center"/>
    </xf>
    <xf numFmtId="3" fontId="75" fillId="0" borderId="33" xfId="0" applyNumberFormat="1" applyFont="1" applyBorder="1" applyAlignment="1">
      <alignment horizontal="right" vertical="center"/>
    </xf>
    <xf numFmtId="0" fontId="75" fillId="0" borderId="34" xfId="0" applyFont="1" applyBorder="1" applyAlignment="1">
      <alignment horizontal="right" vertical="center"/>
    </xf>
    <xf numFmtId="3" fontId="75" fillId="0" borderId="35" xfId="0" applyNumberFormat="1" applyFont="1" applyBorder="1" applyAlignment="1">
      <alignment horizontal="right" vertical="center"/>
    </xf>
    <xf numFmtId="0" fontId="75" fillId="0" borderId="35" xfId="0" applyFont="1" applyBorder="1" applyAlignment="1">
      <alignment vertical="center"/>
    </xf>
    <xf numFmtId="0" fontId="75" fillId="0" borderId="35" xfId="0" applyFont="1" applyBorder="1" applyAlignment="1">
      <alignment horizontal="right" vertical="center"/>
    </xf>
    <xf numFmtId="0" fontId="0" fillId="0" borderId="36" xfId="0" applyBorder="1" applyAlignment="1">
      <alignment vertical="center"/>
    </xf>
    <xf numFmtId="0" fontId="0" fillId="0" borderId="37" xfId="0" applyBorder="1" applyAlignment="1">
      <alignment vertical="center"/>
    </xf>
    <xf numFmtId="0" fontId="75" fillId="0" borderId="28" xfId="0" applyFont="1" applyBorder="1" applyAlignment="1">
      <alignment horizontal="right" vertical="center"/>
    </xf>
    <xf numFmtId="3" fontId="75" fillId="0" borderId="35" xfId="0" applyNumberFormat="1" applyFont="1" applyBorder="1" applyAlignment="1">
      <alignment vertical="center"/>
    </xf>
    <xf numFmtId="0" fontId="75" fillId="0" borderId="36" xfId="0" applyFont="1" applyBorder="1" applyAlignment="1">
      <alignment horizontal="right" vertical="center"/>
    </xf>
    <xf numFmtId="3" fontId="75" fillId="0" borderId="37" xfId="0" applyNumberFormat="1" applyFont="1" applyBorder="1" applyAlignment="1">
      <alignment horizontal="right" vertical="center"/>
    </xf>
    <xf numFmtId="3" fontId="75" fillId="0" borderId="35" xfId="0" applyNumberFormat="1" applyFont="1" applyFill="1" applyBorder="1" applyAlignment="1">
      <alignment horizontal="right" vertical="center"/>
    </xf>
    <xf numFmtId="0" fontId="74" fillId="31" borderId="30" xfId="0" applyFont="1" applyFill="1" applyBorder="1" applyAlignment="1">
      <alignment horizontal="center" vertical="center" wrapText="1"/>
    </xf>
    <xf numFmtId="0" fontId="75" fillId="0" borderId="13" xfId="0" applyFont="1" applyBorder="1" applyAlignment="1">
      <alignment horizontal="right" vertical="center"/>
    </xf>
    <xf numFmtId="0" fontId="0" fillId="0" borderId="11" xfId="0" applyBorder="1" applyAlignment="1">
      <alignment vertical="center"/>
    </xf>
    <xf numFmtId="3" fontId="75" fillId="0" borderId="30" xfId="0" applyNumberFormat="1" applyFont="1" applyBorder="1" applyAlignment="1">
      <alignment horizontal="right" vertical="center"/>
    </xf>
    <xf numFmtId="0" fontId="2" fillId="31" borderId="12" xfId="0" applyFont="1" applyFill="1" applyBorder="1" applyAlignment="1">
      <alignment horizontal="center" vertical="center" wrapText="1"/>
    </xf>
    <xf numFmtId="0" fontId="2" fillId="31" borderId="13" xfId="0" applyFont="1" applyFill="1" applyBorder="1" applyAlignment="1">
      <alignment horizontal="center" vertical="center" wrapText="1"/>
    </xf>
    <xf numFmtId="0" fontId="0" fillId="0" borderId="0" xfId="0" applyAlignment="1">
      <alignment horizontal="left" vertical="top"/>
    </xf>
    <xf numFmtId="0" fontId="72" fillId="0" borderId="38" xfId="0" applyFont="1" applyBorder="1" applyAlignment="1">
      <alignment horizontal="left" vertical="top" wrapText="1"/>
    </xf>
    <xf numFmtId="0" fontId="76" fillId="0" borderId="0" xfId="0" applyFont="1" applyAlignment="1">
      <alignment vertical="top" wrapText="1"/>
    </xf>
    <xf numFmtId="0" fontId="76" fillId="0" borderId="0" xfId="0" applyFont="1" applyAlignment="1">
      <alignment vertical="top"/>
    </xf>
    <xf numFmtId="0" fontId="72" fillId="0" borderId="11" xfId="0" applyFont="1" applyBorder="1" applyAlignment="1">
      <alignment horizontal="left" vertical="center" wrapText="1"/>
    </xf>
    <xf numFmtId="0" fontId="3" fillId="0" borderId="12" xfId="0" applyFont="1" applyBorder="1" applyAlignment="1">
      <alignment horizontal="left" vertical="center" wrapText="1"/>
    </xf>
    <xf numFmtId="0" fontId="72" fillId="0" borderId="13" xfId="0" applyFont="1" applyBorder="1" applyAlignment="1">
      <alignment horizontal="left" vertical="center" wrapText="1"/>
    </xf>
    <xf numFmtId="0" fontId="72"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center" vertical="center" wrapText="1"/>
    </xf>
    <xf numFmtId="0" fontId="72" fillId="0" borderId="39" xfId="0" applyFont="1" applyBorder="1" applyAlignment="1">
      <alignment horizontal="left" vertical="center" wrapText="1"/>
    </xf>
    <xf numFmtId="0" fontId="3" fillId="0" borderId="40" xfId="0" applyFont="1" applyBorder="1" applyAlignment="1">
      <alignment horizontal="left" vertical="center" wrapText="1"/>
    </xf>
    <xf numFmtId="0" fontId="72" fillId="0" borderId="40" xfId="0" applyFont="1" applyBorder="1" applyAlignment="1">
      <alignment horizontal="left" vertical="center" wrapText="1"/>
    </xf>
    <xf numFmtId="0" fontId="72" fillId="0" borderId="41" xfId="0" applyFont="1" applyBorder="1" applyAlignment="1">
      <alignment horizontal="left" vertical="center" wrapText="1"/>
    </xf>
    <xf numFmtId="2" fontId="72" fillId="0" borderId="12" xfId="0" applyNumberFormat="1" applyFont="1" applyBorder="1" applyAlignment="1">
      <alignment horizontal="right" vertical="center" shrinkToFit="1"/>
    </xf>
    <xf numFmtId="4" fontId="72" fillId="0" borderId="12" xfId="0" applyNumberFormat="1" applyFont="1" applyBorder="1" applyAlignment="1">
      <alignment horizontal="right" vertical="center" shrinkToFit="1"/>
    </xf>
    <xf numFmtId="0" fontId="72" fillId="0" borderId="12" xfId="0" applyFont="1" applyBorder="1" applyAlignment="1">
      <alignment horizontal="right" vertical="center" wrapText="1"/>
    </xf>
    <xf numFmtId="0" fontId="72" fillId="0" borderId="40" xfId="0" applyFont="1" applyBorder="1" applyAlignment="1">
      <alignment horizontal="right" vertical="center" wrapText="1"/>
    </xf>
    <xf numFmtId="0" fontId="3" fillId="0" borderId="12" xfId="0" applyFont="1" applyBorder="1" applyAlignment="1">
      <alignment vertical="center"/>
    </xf>
    <xf numFmtId="49" fontId="75" fillId="0" borderId="12" xfId="0" applyNumberFormat="1" applyFont="1" applyBorder="1" applyAlignment="1">
      <alignment horizontal="right" vertical="center"/>
    </xf>
    <xf numFmtId="0" fontId="3" fillId="0" borderId="23" xfId="0" applyFont="1" applyBorder="1" applyAlignment="1">
      <alignment vertical="center"/>
    </xf>
    <xf numFmtId="0" fontId="3" fillId="0" borderId="25" xfId="0" applyFont="1" applyBorder="1" applyAlignment="1">
      <alignment vertical="center"/>
    </xf>
    <xf numFmtId="0" fontId="3" fillId="0" borderId="25" xfId="0" applyFont="1" applyBorder="1" applyAlignment="1">
      <alignment horizontal="right" vertical="center"/>
    </xf>
    <xf numFmtId="0" fontId="3" fillId="0" borderId="25" xfId="0" applyFont="1" applyBorder="1" applyAlignment="1">
      <alignment horizontal="center" vertical="center"/>
    </xf>
    <xf numFmtId="0" fontId="3" fillId="0" borderId="26" xfId="0" applyFont="1" applyBorder="1" applyAlignment="1">
      <alignment horizontal="right" vertical="center"/>
    </xf>
    <xf numFmtId="0" fontId="75" fillId="0" borderId="26" xfId="0" applyFont="1" applyBorder="1" applyAlignment="1">
      <alignment/>
    </xf>
    <xf numFmtId="3" fontId="75" fillId="0" borderId="26" xfId="0" applyNumberFormat="1"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4" fontId="3" fillId="0" borderId="31" xfId="0" applyNumberFormat="1" applyFont="1" applyBorder="1" applyAlignment="1">
      <alignment vertical="center"/>
    </xf>
    <xf numFmtId="4" fontId="3" fillId="0" borderId="24" xfId="0" applyNumberFormat="1" applyFont="1" applyBorder="1" applyAlignment="1">
      <alignment vertical="center"/>
    </xf>
    <xf numFmtId="4" fontId="3" fillId="0" borderId="27" xfId="0" applyNumberFormat="1" applyFont="1" applyBorder="1" applyAlignment="1">
      <alignment vertical="center"/>
    </xf>
    <xf numFmtId="4" fontId="3" fillId="0" borderId="16" xfId="0" applyNumberFormat="1" applyFont="1" applyBorder="1" applyAlignment="1">
      <alignment vertical="center"/>
    </xf>
    <xf numFmtId="4" fontId="3" fillId="0" borderId="27" xfId="0" applyNumberFormat="1" applyFont="1" applyBorder="1" applyAlignment="1">
      <alignment horizontal="left" vertical="center"/>
    </xf>
    <xf numFmtId="4" fontId="3" fillId="0" borderId="28" xfId="0" applyNumberFormat="1" applyFont="1" applyBorder="1" applyAlignment="1">
      <alignment horizontal="left" vertical="center"/>
    </xf>
    <xf numFmtId="4" fontId="3" fillId="0" borderId="17" xfId="0" applyNumberFormat="1" applyFont="1" applyBorder="1" applyAlignment="1">
      <alignment vertical="center"/>
    </xf>
    <xf numFmtId="170" fontId="3" fillId="0" borderId="25" xfId="0" applyNumberFormat="1" applyFont="1" applyBorder="1" applyAlignment="1">
      <alignment vertical="center"/>
    </xf>
    <xf numFmtId="170" fontId="3" fillId="0" borderId="25" xfId="0" applyNumberFormat="1" applyFont="1" applyBorder="1" applyAlignment="1">
      <alignment horizontal="right" vertical="center"/>
    </xf>
    <xf numFmtId="170" fontId="3" fillId="0" borderId="16" xfId="0" applyNumberFormat="1" applyFont="1" applyBorder="1" applyAlignment="1">
      <alignment horizontal="right" vertical="center"/>
    </xf>
    <xf numFmtId="4" fontId="3" fillId="0" borderId="25" xfId="0" applyNumberFormat="1" applyFont="1" applyBorder="1" applyAlignment="1">
      <alignment vertical="center"/>
    </xf>
    <xf numFmtId="4" fontId="3" fillId="0" borderId="16" xfId="0" applyNumberFormat="1" applyFont="1" applyBorder="1" applyAlignment="1">
      <alignment horizontal="right" vertical="center"/>
    </xf>
    <xf numFmtId="0" fontId="3" fillId="0" borderId="16" xfId="0" applyFont="1" applyBorder="1" applyAlignment="1">
      <alignment horizontal="right" vertical="center"/>
    </xf>
    <xf numFmtId="0" fontId="3" fillId="0" borderId="27" xfId="0" applyFont="1" applyFill="1" applyBorder="1" applyAlignment="1">
      <alignment vertical="center"/>
    </xf>
    <xf numFmtId="4" fontId="75" fillId="0" borderId="25" xfId="0" applyNumberFormat="1" applyFont="1" applyBorder="1" applyAlignment="1">
      <alignment/>
    </xf>
    <xf numFmtId="0" fontId="3" fillId="0" borderId="28" xfId="0" applyFont="1" applyFill="1" applyBorder="1" applyAlignment="1">
      <alignment vertical="center"/>
    </xf>
    <xf numFmtId="0" fontId="3" fillId="0" borderId="17" xfId="0" applyFont="1" applyBorder="1" applyAlignment="1">
      <alignment horizontal="right" vertical="center"/>
    </xf>
    <xf numFmtId="0" fontId="8" fillId="35" borderId="11" xfId="0" applyFont="1" applyFill="1" applyBorder="1" applyAlignment="1">
      <alignment vertical="center"/>
    </xf>
    <xf numFmtId="4" fontId="8" fillId="35" borderId="12" xfId="0" applyNumberFormat="1" applyFont="1" applyFill="1" applyBorder="1" applyAlignment="1">
      <alignment vertical="center"/>
    </xf>
    <xf numFmtId="170" fontId="8" fillId="35" borderId="12" xfId="0" applyNumberFormat="1" applyFont="1" applyFill="1" applyBorder="1" applyAlignment="1">
      <alignment horizontal="right" vertical="center"/>
    </xf>
    <xf numFmtId="4" fontId="8" fillId="35" borderId="13" xfId="0" applyNumberFormat="1" applyFont="1" applyFill="1" applyBorder="1" applyAlignment="1">
      <alignment horizontal="right" vertical="center"/>
    </xf>
    <xf numFmtId="0" fontId="3" fillId="0" borderId="31" xfId="0" applyFont="1" applyBorder="1" applyAlignment="1">
      <alignment horizontal="center" vertical="center"/>
    </xf>
    <xf numFmtId="174" fontId="3" fillId="0" borderId="23" xfId="0" applyNumberFormat="1" applyFont="1" applyBorder="1" applyAlignment="1">
      <alignment horizontal="right" vertical="center"/>
    </xf>
    <xf numFmtId="174" fontId="3" fillId="0" borderId="23" xfId="0" applyNumberFormat="1" applyFont="1" applyBorder="1" applyAlignment="1">
      <alignment vertical="center"/>
    </xf>
    <xf numFmtId="172" fontId="3" fillId="0" borderId="23" xfId="0" applyNumberFormat="1" applyFont="1" applyBorder="1" applyAlignment="1">
      <alignment vertical="center"/>
    </xf>
    <xf numFmtId="173" fontId="3" fillId="0" borderId="23" xfId="0" applyNumberFormat="1" applyFont="1" applyBorder="1" applyAlignment="1">
      <alignment vertical="center"/>
    </xf>
    <xf numFmtId="173" fontId="3" fillId="0" borderId="23" xfId="0" applyNumberFormat="1" applyFont="1" applyBorder="1" applyAlignment="1">
      <alignment horizontal="right" vertical="center"/>
    </xf>
    <xf numFmtId="1" fontId="3" fillId="0" borderId="23" xfId="0" applyNumberFormat="1" applyFont="1" applyBorder="1" applyAlignment="1">
      <alignment vertical="center"/>
    </xf>
    <xf numFmtId="174" fontId="3" fillId="0" borderId="24" xfId="0" applyNumberFormat="1" applyFont="1" applyBorder="1" applyAlignment="1">
      <alignment vertical="center"/>
    </xf>
    <xf numFmtId="0" fontId="3" fillId="0" borderId="27" xfId="0" applyFont="1" applyBorder="1" applyAlignment="1">
      <alignment horizontal="center" vertical="center"/>
    </xf>
    <xf numFmtId="174" fontId="3" fillId="0" borderId="25" xfId="0" applyNumberFormat="1" applyFont="1" applyBorder="1" applyAlignment="1">
      <alignment horizontal="right" vertical="center"/>
    </xf>
    <xf numFmtId="174" fontId="3" fillId="0" borderId="25" xfId="0" applyNumberFormat="1" applyFont="1" applyBorder="1" applyAlignment="1">
      <alignment vertical="center"/>
    </xf>
    <xf numFmtId="172" fontId="3" fillId="0" borderId="25" xfId="0" applyNumberFormat="1" applyFont="1" applyBorder="1" applyAlignment="1">
      <alignment vertical="center"/>
    </xf>
    <xf numFmtId="173" fontId="3" fillId="0" borderId="25" xfId="0" applyNumberFormat="1" applyFont="1" applyBorder="1" applyAlignment="1">
      <alignment vertical="center"/>
    </xf>
    <xf numFmtId="173" fontId="3" fillId="0" borderId="25" xfId="0" applyNumberFormat="1" applyFont="1" applyBorder="1" applyAlignment="1">
      <alignment horizontal="right" vertical="center"/>
    </xf>
    <xf numFmtId="1" fontId="3" fillId="0" borderId="25" xfId="0" applyNumberFormat="1" applyFont="1" applyBorder="1" applyAlignment="1">
      <alignment vertical="center"/>
    </xf>
    <xf numFmtId="174" fontId="3" fillId="0" borderId="16" xfId="0" applyNumberFormat="1" applyFont="1" applyBorder="1" applyAlignment="1">
      <alignment vertical="center"/>
    </xf>
    <xf numFmtId="174" fontId="75" fillId="0" borderId="25" xfId="0" applyNumberFormat="1" applyFont="1" applyBorder="1" applyAlignment="1">
      <alignment vertical="center"/>
    </xf>
    <xf numFmtId="174" fontId="75" fillId="0" borderId="16" xfId="0" applyNumberFormat="1" applyFont="1" applyBorder="1" applyAlignment="1">
      <alignment vertical="center"/>
    </xf>
    <xf numFmtId="174" fontId="75" fillId="0" borderId="25" xfId="0" applyNumberFormat="1" applyFont="1" applyBorder="1" applyAlignment="1">
      <alignment horizontal="right" vertical="center"/>
    </xf>
    <xf numFmtId="173" fontId="75" fillId="0" borderId="25" xfId="0" applyNumberFormat="1" applyFont="1" applyBorder="1" applyAlignment="1">
      <alignment vertical="center"/>
    </xf>
    <xf numFmtId="1" fontId="75" fillId="0" borderId="25" xfId="0" applyNumberFormat="1" applyFont="1" applyBorder="1" applyAlignment="1">
      <alignment vertical="center"/>
    </xf>
    <xf numFmtId="178" fontId="75" fillId="0" borderId="25" xfId="0" applyNumberFormat="1" applyFont="1" applyBorder="1" applyAlignment="1">
      <alignment vertical="center"/>
    </xf>
    <xf numFmtId="172" fontId="75" fillId="0" borderId="25" xfId="0" applyNumberFormat="1" applyFont="1" applyBorder="1" applyAlignment="1">
      <alignment vertical="center"/>
    </xf>
    <xf numFmtId="174" fontId="90" fillId="0" borderId="16" xfId="0" applyNumberFormat="1" applyFont="1" applyBorder="1" applyAlignment="1">
      <alignment horizontal="right" vertical="center"/>
    </xf>
    <xf numFmtId="0" fontId="0" fillId="0" borderId="25" xfId="0" applyBorder="1" applyAlignment="1">
      <alignment horizontal="right" vertical="center"/>
    </xf>
    <xf numFmtId="0" fontId="3" fillId="0" borderId="27" xfId="0" applyFont="1" applyFill="1" applyBorder="1" applyAlignment="1">
      <alignment horizontal="center"/>
    </xf>
    <xf numFmtId="174" fontId="75" fillId="0" borderId="25" xfId="0" applyNumberFormat="1" applyFont="1" applyFill="1" applyBorder="1" applyAlignment="1">
      <alignment horizontal="right"/>
    </xf>
    <xf numFmtId="174" fontId="75" fillId="0" borderId="25" xfId="0" applyNumberFormat="1" applyFont="1" applyFill="1" applyBorder="1" applyAlignment="1">
      <alignment/>
    </xf>
    <xf numFmtId="0" fontId="75" fillId="0" borderId="25" xfId="0" applyFont="1" applyBorder="1" applyAlignment="1">
      <alignment/>
    </xf>
    <xf numFmtId="14" fontId="75" fillId="0" borderId="25" xfId="0" applyNumberFormat="1" applyFont="1" applyBorder="1" applyAlignment="1">
      <alignment/>
    </xf>
    <xf numFmtId="0" fontId="75" fillId="0" borderId="25" xfId="0" applyFont="1" applyFill="1" applyBorder="1" applyAlignment="1">
      <alignment/>
    </xf>
    <xf numFmtId="14" fontId="75" fillId="0" borderId="25" xfId="0" applyNumberFormat="1" applyFont="1" applyBorder="1" applyAlignment="1">
      <alignment vertical="center"/>
    </xf>
    <xf numFmtId="0" fontId="75" fillId="0" borderId="25" xfId="0" applyFont="1" applyBorder="1" applyAlignment="1">
      <alignment/>
    </xf>
    <xf numFmtId="172" fontId="75" fillId="0" borderId="25" xfId="0" applyNumberFormat="1" applyFont="1" applyBorder="1" applyAlignment="1">
      <alignment/>
    </xf>
    <xf numFmtId="0" fontId="0" fillId="0" borderId="25" xfId="0" applyBorder="1" applyAlignment="1">
      <alignment horizontal="right"/>
    </xf>
    <xf numFmtId="174" fontId="75" fillId="0" borderId="16" xfId="0" applyNumberFormat="1" applyFont="1" applyBorder="1" applyAlignment="1">
      <alignment/>
    </xf>
    <xf numFmtId="0" fontId="3" fillId="0" borderId="28" xfId="0" applyFont="1" applyFill="1" applyBorder="1" applyAlignment="1">
      <alignment horizontal="center" vertical="center"/>
    </xf>
    <xf numFmtId="174" fontId="75" fillId="0" borderId="26" xfId="0" applyNumberFormat="1" applyFont="1" applyFill="1" applyBorder="1" applyAlignment="1">
      <alignment horizontal="right" vertical="center"/>
    </xf>
    <xf numFmtId="174" fontId="75" fillId="0" borderId="26" xfId="0" applyNumberFormat="1" applyFont="1" applyFill="1" applyBorder="1" applyAlignment="1">
      <alignment vertical="center"/>
    </xf>
    <xf numFmtId="0" fontId="75" fillId="0" borderId="26" xfId="0" applyFont="1" applyBorder="1" applyAlignment="1">
      <alignment vertical="center"/>
    </xf>
    <xf numFmtId="14" fontId="75" fillId="0" borderId="26" xfId="0" applyNumberFormat="1" applyFont="1" applyBorder="1" applyAlignment="1">
      <alignment vertical="center"/>
    </xf>
    <xf numFmtId="0" fontId="75" fillId="0" borderId="26" xfId="0" applyFont="1" applyFill="1" applyBorder="1" applyAlignment="1">
      <alignment vertical="center"/>
    </xf>
    <xf numFmtId="172" fontId="75" fillId="0" borderId="26" xfId="0" applyNumberFormat="1" applyFont="1" applyBorder="1" applyAlignment="1">
      <alignment vertical="center"/>
    </xf>
    <xf numFmtId="0" fontId="90" fillId="0" borderId="26" xfId="0" applyFont="1" applyBorder="1" applyAlignment="1">
      <alignment horizontal="right" vertical="center"/>
    </xf>
    <xf numFmtId="174" fontId="75" fillId="0" borderId="17" xfId="0" applyNumberFormat="1" applyFont="1" applyBorder="1" applyAlignment="1">
      <alignment vertical="center"/>
    </xf>
    <xf numFmtId="0" fontId="3" fillId="0" borderId="11" xfId="0" applyFont="1" applyBorder="1" applyAlignment="1">
      <alignment horizontal="left" vertical="center"/>
    </xf>
    <xf numFmtId="0" fontId="3" fillId="0" borderId="12" xfId="0" applyFont="1" applyBorder="1" applyAlignment="1">
      <alignment horizontal="left"/>
    </xf>
    <xf numFmtId="175" fontId="3" fillId="0" borderId="12" xfId="0" applyNumberFormat="1" applyFont="1" applyBorder="1" applyAlignment="1">
      <alignment/>
    </xf>
    <xf numFmtId="4" fontId="3" fillId="0" borderId="13" xfId="0" applyNumberFormat="1" applyFont="1" applyBorder="1" applyAlignment="1">
      <alignment/>
    </xf>
    <xf numFmtId="0" fontId="3" fillId="0" borderId="12" xfId="0" applyFont="1" applyBorder="1" applyAlignment="1">
      <alignment horizontal="right"/>
    </xf>
    <xf numFmtId="0" fontId="0" fillId="0" borderId="13" xfId="0" applyBorder="1" applyAlignment="1">
      <alignment horizontal="right"/>
    </xf>
    <xf numFmtId="0" fontId="3" fillId="0" borderId="0" xfId="0" applyFont="1" applyBorder="1" applyAlignment="1">
      <alignment horizontal="left" vertical="center"/>
    </xf>
    <xf numFmtId="0" fontId="3" fillId="0" borderId="0" xfId="0" applyFont="1" applyBorder="1" applyAlignment="1">
      <alignment horizontal="right"/>
    </xf>
    <xf numFmtId="0" fontId="0" fillId="0" borderId="0" xfId="0" applyBorder="1" applyAlignment="1">
      <alignment horizontal="center" vertical="center"/>
    </xf>
    <xf numFmtId="0" fontId="75" fillId="0" borderId="23" xfId="0" applyFont="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31" xfId="0" applyFont="1" applyBorder="1" applyAlignment="1">
      <alignment/>
    </xf>
    <xf numFmtId="0" fontId="3" fillId="0" borderId="27" xfId="0" applyFont="1" applyBorder="1" applyAlignment="1">
      <alignment/>
    </xf>
    <xf numFmtId="0" fontId="3" fillId="0" borderId="28" xfId="0" applyFont="1" applyBorder="1" applyAlignment="1">
      <alignment/>
    </xf>
    <xf numFmtId="4" fontId="3" fillId="0" borderId="25" xfId="0" applyNumberFormat="1" applyFont="1" applyBorder="1" applyAlignment="1">
      <alignment horizontal="right" vertical="center"/>
    </xf>
    <xf numFmtId="0" fontId="76" fillId="0" borderId="0" xfId="0" applyFont="1" applyAlignment="1">
      <alignment vertical="center"/>
    </xf>
    <xf numFmtId="0" fontId="3" fillId="34" borderId="11" xfId="0" applyFont="1" applyFill="1" applyBorder="1" applyAlignment="1">
      <alignment horizontal="left" vertical="center"/>
    </xf>
    <xf numFmtId="0" fontId="3" fillId="34" borderId="12" xfId="0" applyFont="1" applyFill="1" applyBorder="1" applyAlignment="1">
      <alignment horizontal="left" vertical="center"/>
    </xf>
    <xf numFmtId="0" fontId="2" fillId="35" borderId="15" xfId="0" applyFont="1" applyFill="1" applyBorder="1" applyAlignment="1">
      <alignment horizontal="center" vertical="center"/>
    </xf>
    <xf numFmtId="0" fontId="2" fillId="31" borderId="11" xfId="0" applyFont="1" applyFill="1" applyBorder="1" applyAlignment="1">
      <alignment horizontal="center" vertical="center"/>
    </xf>
    <xf numFmtId="0" fontId="2" fillId="31" borderId="13" xfId="0" applyFont="1" applyFill="1" applyBorder="1" applyAlignment="1">
      <alignment horizontal="center" vertical="center"/>
    </xf>
    <xf numFmtId="0" fontId="2" fillId="31" borderId="15" xfId="0" applyFont="1" applyFill="1" applyBorder="1" applyAlignment="1">
      <alignment horizontal="center" vertical="center"/>
    </xf>
    <xf numFmtId="0" fontId="2" fillId="31" borderId="12" xfId="0" applyFont="1" applyFill="1" applyBorder="1" applyAlignment="1">
      <alignment horizontal="center" vertical="center" wrapText="1"/>
    </xf>
    <xf numFmtId="0" fontId="2" fillId="31" borderId="12" xfId="0" applyFont="1" applyFill="1" applyBorder="1" applyAlignment="1">
      <alignment horizontal="center" vertical="center"/>
    </xf>
    <xf numFmtId="0" fontId="2" fillId="31" borderId="13" xfId="0" applyFont="1" applyFill="1" applyBorder="1" applyAlignment="1">
      <alignment horizontal="center" vertical="center" wrapText="1"/>
    </xf>
    <xf numFmtId="0" fontId="2" fillId="31" borderId="23" xfId="0" applyFont="1" applyFill="1" applyBorder="1" applyAlignment="1">
      <alignment horizontal="center" vertical="center" wrapText="1"/>
    </xf>
    <xf numFmtId="0" fontId="2" fillId="31" borderId="25" xfId="0" applyFont="1" applyFill="1" applyBorder="1" applyAlignment="1">
      <alignment horizontal="center" vertical="center" wrapText="1"/>
    </xf>
    <xf numFmtId="0" fontId="2" fillId="31" borderId="26" xfId="0" applyFont="1" applyFill="1" applyBorder="1" applyAlignment="1">
      <alignment horizontal="center" vertical="center" wrapText="1"/>
    </xf>
    <xf numFmtId="0" fontId="89" fillId="35" borderId="15" xfId="0" applyFont="1" applyFill="1" applyBorder="1" applyAlignment="1">
      <alignment horizontal="center" vertical="center"/>
    </xf>
    <xf numFmtId="0" fontId="74" fillId="31" borderId="14" xfId="0" applyFont="1" applyFill="1" applyBorder="1" applyAlignment="1">
      <alignment horizontal="center" vertical="center"/>
    </xf>
    <xf numFmtId="0" fontId="74" fillId="31" borderId="0" xfId="0" applyFont="1" applyFill="1" applyBorder="1" applyAlignment="1">
      <alignment horizontal="center" vertical="center"/>
    </xf>
    <xf numFmtId="0" fontId="74" fillId="31" borderId="10" xfId="0" applyFont="1" applyFill="1" applyBorder="1" applyAlignment="1">
      <alignment horizontal="center" vertical="center"/>
    </xf>
    <xf numFmtId="0" fontId="74" fillId="31" borderId="42" xfId="0" applyFont="1" applyFill="1" applyBorder="1" applyAlignment="1">
      <alignment horizontal="center"/>
    </xf>
    <xf numFmtId="0" fontId="74" fillId="31" borderId="15" xfId="0" applyFont="1" applyFill="1" applyBorder="1" applyAlignment="1">
      <alignment horizontal="center"/>
    </xf>
    <xf numFmtId="0" fontId="74" fillId="31" borderId="43" xfId="0" applyFont="1" applyFill="1" applyBorder="1" applyAlignment="1">
      <alignment horizontal="center"/>
    </xf>
    <xf numFmtId="0" fontId="91" fillId="31" borderId="15" xfId="0" applyFont="1" applyFill="1" applyBorder="1" applyAlignment="1">
      <alignment horizontal="center"/>
    </xf>
    <xf numFmtId="0" fontId="74" fillId="31" borderId="42" xfId="0" applyFont="1" applyFill="1" applyBorder="1" applyAlignment="1">
      <alignment horizontal="center" vertical="center"/>
    </xf>
    <xf numFmtId="0" fontId="74" fillId="31" borderId="15" xfId="0" applyFont="1" applyFill="1" applyBorder="1" applyAlignment="1">
      <alignment horizontal="center" vertical="center"/>
    </xf>
    <xf numFmtId="0" fontId="74" fillId="31" borderId="43" xfId="0" applyFont="1" applyFill="1" applyBorder="1" applyAlignment="1">
      <alignment horizontal="center" vertical="center"/>
    </xf>
    <xf numFmtId="0" fontId="2" fillId="31" borderId="42" xfId="0" applyFont="1" applyFill="1" applyBorder="1" applyAlignment="1">
      <alignment horizontal="center" vertical="center"/>
    </xf>
    <xf numFmtId="0" fontId="2" fillId="31" borderId="43" xfId="0" applyFont="1" applyFill="1" applyBorder="1" applyAlignment="1">
      <alignment horizontal="center" vertical="center"/>
    </xf>
    <xf numFmtId="0" fontId="74" fillId="31" borderId="12" xfId="0" applyFont="1" applyFill="1" applyBorder="1" applyAlignment="1">
      <alignment horizontal="center"/>
    </xf>
    <xf numFmtId="0" fontId="74" fillId="31" borderId="13" xfId="0" applyFont="1" applyFill="1" applyBorder="1" applyAlignment="1">
      <alignment horizontal="center"/>
    </xf>
    <xf numFmtId="0" fontId="74" fillId="31" borderId="11" xfId="0" applyFont="1" applyFill="1" applyBorder="1" applyAlignment="1">
      <alignment horizontal="center" vertical="center"/>
    </xf>
    <xf numFmtId="0" fontId="74" fillId="4" borderId="15" xfId="0" applyFont="1" applyFill="1" applyBorder="1" applyAlignment="1">
      <alignment horizontal="center"/>
    </xf>
    <xf numFmtId="0" fontId="74" fillId="31" borderId="31" xfId="0" applyFont="1" applyFill="1" applyBorder="1" applyAlignment="1">
      <alignment horizontal="center" vertical="center"/>
    </xf>
    <xf numFmtId="0" fontId="74" fillId="31" borderId="28" xfId="0" applyFont="1" applyFill="1" applyBorder="1" applyAlignment="1">
      <alignment horizontal="center" vertical="center"/>
    </xf>
    <xf numFmtId="0" fontId="74" fillId="31" borderId="13" xfId="0" applyFont="1" applyFill="1" applyBorder="1" applyAlignment="1">
      <alignment horizontal="center" vertical="center"/>
    </xf>
    <xf numFmtId="0" fontId="2" fillId="4" borderId="15" xfId="0" applyFont="1" applyFill="1" applyBorder="1" applyAlignment="1">
      <alignment horizontal="center" vertical="center"/>
    </xf>
    <xf numFmtId="0" fontId="0" fillId="31" borderId="12" xfId="0" applyFill="1" applyBorder="1" applyAlignment="1">
      <alignment horizontal="center" vertical="center"/>
    </xf>
    <xf numFmtId="0" fontId="2" fillId="31" borderId="24" xfId="0" applyFont="1" applyFill="1" applyBorder="1" applyAlignment="1">
      <alignment horizontal="center" vertical="center"/>
    </xf>
    <xf numFmtId="0" fontId="2" fillId="31" borderId="17"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15" xfId="0" applyFont="1" applyFill="1" applyBorder="1" applyAlignment="1">
      <alignment horizontal="center" vertical="center"/>
    </xf>
    <xf numFmtId="0" fontId="2" fillId="4" borderId="15" xfId="0" applyFont="1" applyFill="1" applyBorder="1" applyAlignment="1">
      <alignment horizontal="center"/>
    </xf>
    <xf numFmtId="0" fontId="2" fillId="36" borderId="15" xfId="0" applyFont="1" applyFill="1" applyBorder="1"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xdr:row>
      <xdr:rowOff>66675</xdr:rowOff>
    </xdr:from>
    <xdr:to>
      <xdr:col>9</xdr:col>
      <xdr:colOff>161925</xdr:colOff>
      <xdr:row>19</xdr:row>
      <xdr:rowOff>76200</xdr:rowOff>
    </xdr:to>
    <xdr:sp>
      <xdr:nvSpPr>
        <xdr:cNvPr id="1" name="Text Box 1"/>
        <xdr:cNvSpPr txBox="1">
          <a:spLocks noChangeArrowheads="1"/>
        </xdr:cNvSpPr>
      </xdr:nvSpPr>
      <xdr:spPr>
        <a:xfrm>
          <a:off x="266700" y="952500"/>
          <a:ext cx="5381625" cy="3057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Posição e Extensão
</a:t>
          </a:r>
          <a:r>
            <a:rPr lang="en-US" cap="none" sz="800" b="0" i="0" u="none" baseline="0">
              <a:solidFill>
                <a:srgbClr val="000000"/>
              </a:solidFill>
              <a:latin typeface="Arial"/>
              <a:ea typeface="Arial"/>
              <a:cs typeface="Arial"/>
            </a:rPr>
            <a:t>O Distrito Federal está localizado entre os paralelos de 15º30’ e 16º03’ de latitude sul e os meridianos de 47º25’ e 48º12’ de longitude WGr, na Região Centro-Oeste, ocupando o centro do Brasil e o centro-leste do Estado de Goiás. Sua área é de 5.789,16 km²(1), equivalendo a 0,06% da superfície do País, apresentando como limites naturais o rio Descoberto a oeste e o rio Preto a leste. Ao norte e sul, o Distrito Federal é limitado por linhas retas. Limita-se ao norte com os municípios de Planaltina, Padre Bernardo e Formosa, ao sul com  Santo Antônio do Descoberto, Novo Gama, Valparaíso de Goiás e Cristalina, todos do Estado de Goiás, a leste com o município de Cabeceira Grande, pertencente ao Estado de Minas Gerais e Formosa pertencente ao Estado de Goiás e a oeste com os municípios de Santo Antônio do Descoberto e Padre Bernardo também do Estado de Goiás.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 Cálculo efetuado pela Companhia do Desenvolvimento do Planalto Central, tomando como referência os memoriais descritivos dos limites das Regiões Administrativas lançadas sobre a base cartográfica 1:10.000. A área total do Distrito Federal divulgada pela Fundação Instituto Brasileiro de Geografia e Estatística – IBGE, é de 5.822,1 Km2.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9525</xdr:rowOff>
    </xdr:from>
    <xdr:to>
      <xdr:col>7</xdr:col>
      <xdr:colOff>9525</xdr:colOff>
      <xdr:row>17</xdr:row>
      <xdr:rowOff>104775</xdr:rowOff>
    </xdr:to>
    <xdr:sp>
      <xdr:nvSpPr>
        <xdr:cNvPr id="1" name="CaixaDeTexto 1"/>
        <xdr:cNvSpPr txBox="1">
          <a:spLocks noChangeArrowheads="1"/>
        </xdr:cNvSpPr>
      </xdr:nvSpPr>
      <xdr:spPr>
        <a:xfrm>
          <a:off x="0" y="2524125"/>
          <a:ext cx="8486775" cy="1047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Distância Angular e Distância Linear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 distância angular norte-sul é a diferença em graus entre duas latitudes consideradas, enquanto a respectiva distância linear é a medida, em km, do arco do meridiano correspondente a essa diferença, na superfície terrestre.
</a:t>
          </a:r>
          <a:r>
            <a:rPr lang="en-US" cap="none" sz="800" b="0" i="0" u="none" baseline="0">
              <a:solidFill>
                <a:srgbClr val="000000"/>
              </a:solidFill>
              <a:latin typeface="Arial"/>
              <a:ea typeface="Arial"/>
              <a:cs typeface="Arial"/>
            </a:rPr>
            <a:t>A distância angular leste-oeste é a distância em graus entre duas longitudes consideradas, enquanto a respectiva distância linear é a medida, em km, do arco do paralelo que, na superfície terrestre, une essas longitudes.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85725</xdr:rowOff>
    </xdr:from>
    <xdr:to>
      <xdr:col>14</xdr:col>
      <xdr:colOff>390525</xdr:colOff>
      <xdr:row>160</xdr:row>
      <xdr:rowOff>57150</xdr:rowOff>
    </xdr:to>
    <xdr:sp>
      <xdr:nvSpPr>
        <xdr:cNvPr id="1" name="Text Box 2"/>
        <xdr:cNvSpPr txBox="1">
          <a:spLocks noChangeArrowheads="1"/>
        </xdr:cNvSpPr>
      </xdr:nvSpPr>
      <xdr:spPr>
        <a:xfrm>
          <a:off x="76200" y="276225"/>
          <a:ext cx="8848725" cy="30260925"/>
        </a:xfrm>
        <a:prstGeom prst="rect">
          <a:avLst/>
        </a:prstGeom>
        <a:solidFill>
          <a:srgbClr val="F2F2F2"/>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DISTRITO FEDERAL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5.789,16</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Norte – Paralelo 15º 30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Sul entre os Meridianos 47º 25</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WGr e 48º 12</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WGr, limitando com o Estado de Goiás.
</a:t>
          </a:r>
          <a:r>
            <a:rPr lang="en-US" cap="none" sz="800" b="0" i="0" u="none" baseline="0">
              <a:solidFill>
                <a:srgbClr val="000000"/>
              </a:solidFill>
              <a:latin typeface="Arial"/>
              <a:ea typeface="Arial"/>
              <a:cs typeface="Arial"/>
            </a:rPr>
            <a:t>Sul - Paralelo 16º 03</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Sul  entre os rios Descoberto e Preto, limitando com o Estado de Goiás.
</a:t>
          </a:r>
          <a:r>
            <a:rPr lang="en-US" cap="none" sz="800" b="0" i="0" u="none" baseline="0">
              <a:solidFill>
                <a:srgbClr val="000000"/>
              </a:solidFill>
              <a:latin typeface="Arial"/>
              <a:ea typeface="Arial"/>
              <a:cs typeface="Arial"/>
            </a:rPr>
            <a:t>Leste - Paralelo 15º30 Sul e 47º 25</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WGr, por este, rumo Sul até o ribeirão Santa Rita; por este a jusante, passando pelo vertedouro da Lagoa Feia, deste, a jusante do rio Preto até a barra do rio Bezerra, limite entre DF,  GO e MG, deste ainda a jusante do Rio Preto limitando com o Estado de Minas Gerais até o paralelo 16º 03</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Sul. 
</a:t>
          </a:r>
          <a:r>
            <a:rPr lang="en-US" cap="none" sz="800" b="0" i="0" u="none" baseline="0">
              <a:solidFill>
                <a:srgbClr val="000000"/>
              </a:solidFill>
              <a:latin typeface="Arial"/>
              <a:ea typeface="Arial"/>
              <a:cs typeface="Arial"/>
            </a:rPr>
            <a:t>Oeste - Paralelo 15º 30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Sul e 48º 12</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WGr;  por este, rumo Sul, até o rio Descoberto, por este, a jusante, até o paralelo 16º03</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Sul, limitando com o Estado de Goiás.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I – BRASÍLIA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450,20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Norte - DF – 001 
</a:t>
          </a:r>
          <a:r>
            <a:rPr lang="en-US" cap="none" sz="800" b="0" i="0" u="none" baseline="0">
              <a:solidFill>
                <a:srgbClr val="000000"/>
              </a:solidFill>
              <a:latin typeface="Arial"/>
              <a:ea typeface="Arial"/>
              <a:cs typeface="Arial"/>
            </a:rPr>
            <a:t>Sul - Margem esquerda do lago Paranoá; Riacho Fundo; EPAR – (DF – 047); DF – 051.
</a:t>
          </a:r>
          <a:r>
            <a:rPr lang="en-US" cap="none" sz="800" b="0" i="0" u="none" baseline="0">
              <a:solidFill>
                <a:srgbClr val="000000"/>
              </a:solidFill>
              <a:latin typeface="Arial"/>
              <a:ea typeface="Arial"/>
              <a:cs typeface="Arial"/>
            </a:rPr>
            <a:t>Leste - Barragem do Paranoá; DF – 005; Margem esquerda do Lago Paranoá: córrego Bananal; DF -003.
</a:t>
          </a:r>
          <a:r>
            <a:rPr lang="en-US" cap="none" sz="800" b="0" i="0" u="none" baseline="0">
              <a:solidFill>
                <a:srgbClr val="000000"/>
              </a:solidFill>
              <a:latin typeface="Arial"/>
              <a:ea typeface="Arial"/>
              <a:cs typeface="Arial"/>
            </a:rPr>
            <a:t>Oeste - DF – 003; EPIG; Poligonal do Setor Sudoeste; Eixo Monumental; DF – 003; DF – 095; Poligonal do Setor Complementar de Indústria e Abastecimento; DF – 097; DF – 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II – GAMA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276,30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Norte - DF – 475; DF – 341; linha que une a DF – 341 com o córrego Monjolo; córrego Monjolo; ribeirão Ponte Alta; linha que une o ribeirão Ponte Alta com a DF – 180; DF 180; nascente do córrego Capoeira  Grande; linha que une a nascente do córrego Capoeira Grande com  a nascente do Ribeirão Engenho das Lajes; linha que une a nascente do ribeirão Engenho das Lajes com a BR – 060; BR -060; linha que une  a BR – 060 com o alinhamento da nascente com o córrego Tição. 
</a:t>
          </a:r>
          <a:r>
            <a:rPr lang="en-US" cap="none" sz="800" b="0" i="0" u="none" baseline="0">
              <a:solidFill>
                <a:srgbClr val="000000"/>
              </a:solidFill>
              <a:latin typeface="Arial"/>
              <a:ea typeface="Arial"/>
              <a:cs typeface="Arial"/>
            </a:rPr>
            <a:t>Sul - Paralelo 16º03</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S.
</a:t>
          </a:r>
          <a:r>
            <a:rPr lang="en-US" cap="none" sz="800" b="0" i="0" u="none" baseline="0">
              <a:solidFill>
                <a:srgbClr val="000000"/>
              </a:solidFill>
              <a:latin typeface="Arial"/>
              <a:ea typeface="Arial"/>
              <a:cs typeface="Arial"/>
            </a:rPr>
            <a:t>Leste - DF – 001; rio Alagado; DF – 290; Poligonal DVO. 
</a:t>
          </a:r>
          <a:r>
            <a:rPr lang="en-US" cap="none" sz="800" b="0" i="0" u="none" baseline="0">
              <a:solidFill>
                <a:srgbClr val="000000"/>
              </a:solidFill>
              <a:latin typeface="Arial"/>
              <a:ea typeface="Arial"/>
              <a:cs typeface="Arial"/>
            </a:rPr>
            <a:t>Oeste - Rio Descoberto.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III – TAGUATINGA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105,00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Norte – DF – 097; DF – 001; ribeirão das Pedras.
</a:t>
          </a:r>
          <a:r>
            <a:rPr lang="en-US" cap="none" sz="800" b="0" i="0" u="none" baseline="0">
              <a:solidFill>
                <a:srgbClr val="000000"/>
              </a:solidFill>
              <a:latin typeface="Arial"/>
              <a:ea typeface="Arial"/>
              <a:cs typeface="Arial"/>
            </a:rPr>
            <a:t>Sul - DF – 075; DF - 001
</a:t>
          </a:r>
          <a:r>
            <a:rPr lang="en-US" cap="none" sz="800" b="0" i="0" u="none" baseline="0">
              <a:solidFill>
                <a:srgbClr val="000000"/>
              </a:solidFill>
              <a:latin typeface="Arial"/>
              <a:ea typeface="Arial"/>
              <a:cs typeface="Arial"/>
            </a:rPr>
            <a:t>Leste - Córrego do Valo; córrego Vicente Pires; DF – 085; córrego Samambaia; Poligonal do Setor Park Way.
</a:t>
          </a:r>
          <a:r>
            <a:rPr lang="en-US" cap="none" sz="800" b="0" i="0" u="none" baseline="0">
              <a:solidFill>
                <a:srgbClr val="000000"/>
              </a:solidFill>
              <a:latin typeface="Arial"/>
              <a:ea typeface="Arial"/>
              <a:cs typeface="Arial"/>
            </a:rPr>
            <a:t>Oeste  - Poligonal da QSE; córrego Taguatinga ; linha do Metrô; avenida Leste;  via que separa o SML da QI 416 e QI 616; ribeirão Taguatinga; via que separa o Setor Administrativo e a área para universidade; DF – 255; QNM – 33; QNM – 32; QNM – 31; QNM – 30; QNM – 29; QNM – 28; QNM – 27; Via  M – 3; Via MN – 3; linha que une a barra do córrego Currais com a interseção da BR – 070;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IV – BRAZLÂNDIA
</a:t>
          </a:r>
          <a:r>
            <a:rPr lang="en-US" cap="none" sz="800" b="0" i="0" u="none" baseline="0">
              <a:solidFill>
                <a:srgbClr val="000000"/>
              </a:solidFill>
              <a:latin typeface="Arial"/>
              <a:ea typeface="Arial"/>
              <a:cs typeface="Arial"/>
            </a:rPr>
            <a:t>ÁREA :
</a:t>
          </a:r>
          <a:r>
            <a:rPr lang="en-US" cap="none" sz="800" b="0" i="0" u="none" baseline="0">
              <a:solidFill>
                <a:srgbClr val="000000"/>
              </a:solidFill>
              <a:latin typeface="Arial"/>
              <a:ea typeface="Arial"/>
              <a:cs typeface="Arial"/>
            </a:rPr>
            <a:t>474,80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Norte – Paralelo 15º 30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S.
</a:t>
          </a:r>
          <a:r>
            <a:rPr lang="en-US" cap="none" sz="800" b="0" i="0" u="none" baseline="0">
              <a:solidFill>
                <a:srgbClr val="000000"/>
              </a:solidFill>
              <a:latin typeface="Arial"/>
              <a:ea typeface="Arial"/>
              <a:cs typeface="Arial"/>
            </a:rPr>
            <a:t>Sul - Ribeirão das Pedras, lago do rio Descoberto.
</a:t>
          </a:r>
          <a:r>
            <a:rPr lang="en-US" cap="none" sz="800" b="0" i="0" u="none" baseline="0">
              <a:solidFill>
                <a:srgbClr val="000000"/>
              </a:solidFill>
              <a:latin typeface="Arial"/>
              <a:ea typeface="Arial"/>
              <a:cs typeface="Arial"/>
            </a:rPr>
            <a:t>Leste - DF – 170; DF – 001; Ribeirão das Pedras
</a:t>
          </a:r>
          <a:r>
            <a:rPr lang="en-US" cap="none" sz="800" b="0" i="0" u="none" baseline="0">
              <a:solidFill>
                <a:srgbClr val="000000"/>
              </a:solidFill>
              <a:latin typeface="Arial"/>
              <a:ea typeface="Arial"/>
              <a:cs typeface="Arial"/>
            </a:rPr>
            <a:t>Oeste - Rio Descoberto; Meridiano de 48º 12</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WGr.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V – SOBRADDINHO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287,60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Norte - Paralelo 15º30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S.
</a:t>
          </a:r>
          <a:r>
            <a:rPr lang="en-US" cap="none" sz="800" b="0" i="0" u="none" baseline="0">
              <a:solidFill>
                <a:srgbClr val="000000"/>
              </a:solidFill>
              <a:latin typeface="Arial"/>
              <a:ea typeface="Arial"/>
              <a:cs typeface="Arial"/>
            </a:rPr>
            <a:t>Sul - DF – 250; DF – 001.
</a:t>
          </a:r>
          <a:r>
            <a:rPr lang="en-US" cap="none" sz="800" b="0" i="0" u="none" baseline="0">
              <a:solidFill>
                <a:srgbClr val="000000"/>
              </a:solidFill>
              <a:latin typeface="Arial"/>
              <a:ea typeface="Arial"/>
              <a:cs typeface="Arial"/>
            </a:rPr>
            <a:t>Leste - Rio Maranhão; rio Palmeiras; córrego João Pires; córrego Terra Branca; linha que une as nascentes dos córregos Terra Branca, Chapadinha; Corguinho e córrego do Meio; rio São Bartolomeu.
</a:t>
          </a:r>
          <a:r>
            <a:rPr lang="en-US" cap="none" sz="800" b="0" i="0" u="none" baseline="0">
              <a:solidFill>
                <a:srgbClr val="000000"/>
              </a:solidFill>
              <a:latin typeface="Arial"/>
              <a:ea typeface="Arial"/>
              <a:cs typeface="Arial"/>
            </a:rPr>
            <a:t>Oeste -  DF – 001; DF – 170.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VI – PLANALTINA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1.534,70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Norte - Paralelo 15º30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S.
</a:t>
          </a:r>
          <a:r>
            <a:rPr lang="en-US" cap="none" sz="800" b="0" i="0" u="none" baseline="0">
              <a:solidFill>
                <a:srgbClr val="000000"/>
              </a:solidFill>
              <a:latin typeface="Arial"/>
              <a:ea typeface="Arial"/>
              <a:cs typeface="Arial"/>
            </a:rPr>
            <a:t>Sul - Ribeirão Extrema; DF – 100; DF – 250.
</a:t>
          </a:r>
          <a:r>
            <a:rPr lang="en-US" cap="none" sz="800" b="0" i="0" u="none" baseline="0">
              <a:solidFill>
                <a:srgbClr val="000000"/>
              </a:solidFill>
              <a:latin typeface="Arial"/>
              <a:ea typeface="Arial"/>
              <a:cs typeface="Arial"/>
            </a:rPr>
            <a:t>Leste – Meridiano 47º25</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WGr; ribeirão Santa Rita; rio Preto.
</a:t>
          </a:r>
          <a:r>
            <a:rPr lang="en-US" cap="none" sz="800" b="0" i="0" u="none" baseline="0">
              <a:solidFill>
                <a:srgbClr val="000000"/>
              </a:solidFill>
              <a:latin typeface="Arial"/>
              <a:ea typeface="Arial"/>
              <a:cs typeface="Arial"/>
            </a:rPr>
            <a:t>Oeste - DF – 130; DF – 250; rio São Bartolomeu; córrego do Meio; linha que une as nascentes dos córregos do Meio, Corguinho Chapadinha; Chapadinha e Terra Branca; córrego Terra Branca; Córrego João Pires; rio Palmeiras; rio Maranhão.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VII – PARANOÁ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853,30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Norte – DF – 015; DF – 250; DF – 130; DF – 260; DF – 100; ribeirão Extra.
</a:t>
          </a:r>
          <a:r>
            <a:rPr lang="en-US" cap="none" sz="800" b="0" i="0" u="none" baseline="0">
              <a:solidFill>
                <a:srgbClr val="000000"/>
              </a:solidFill>
              <a:latin typeface="Arial"/>
              <a:ea typeface="Arial"/>
              <a:cs typeface="Arial"/>
            </a:rPr>
            <a:t>Sul - Paralelo 16º03</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S.
</a:t>
          </a:r>
          <a:r>
            <a:rPr lang="en-US" cap="none" sz="800" b="0" i="0" u="none" baseline="0">
              <a:solidFill>
                <a:srgbClr val="000000"/>
              </a:solidFill>
              <a:latin typeface="Arial"/>
              <a:ea typeface="Arial"/>
              <a:cs typeface="Arial"/>
            </a:rPr>
            <a:t>Leste – Rio Preto.
</a:t>
          </a:r>
          <a:r>
            <a:rPr lang="en-US" cap="none" sz="800" b="0" i="0" u="none" baseline="0">
              <a:solidFill>
                <a:srgbClr val="000000"/>
              </a:solidFill>
              <a:latin typeface="Arial"/>
              <a:ea typeface="Arial"/>
              <a:cs typeface="Arial"/>
            </a:rPr>
            <a:t>Oeste - DF – 130; DF – 251; rio São Bartolomeu; ribeirão Taboca; DF – 001; DF – 005.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VIII – NÚCLEO BANDEIRANTE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5,00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Norte – Córrego Vicente Pires; DF – 079; limite do Park Way;  córrego Vicente Pires; DF – 075; limite do setor JK;Vicente Pires; Poligonal do setor JK; Poligonal do setor de Postos e Motéis Sul; DF – 003; DF – 025.
</a:t>
          </a:r>
          <a:r>
            <a:rPr lang="en-US" cap="none" sz="800" b="0" i="0" u="none" baseline="0">
              <a:solidFill>
                <a:srgbClr val="000000"/>
              </a:solidFill>
              <a:latin typeface="Arial"/>
              <a:ea typeface="Arial"/>
              <a:cs typeface="Arial"/>
            </a:rPr>
            <a:t>Sul - DF – 001.
</a:t>
          </a:r>
          <a:r>
            <a:rPr lang="en-US" cap="none" sz="800" b="0" i="0" u="none" baseline="0">
              <a:solidFill>
                <a:srgbClr val="000000"/>
              </a:solidFill>
              <a:latin typeface="Arial"/>
              <a:ea typeface="Arial"/>
              <a:cs typeface="Arial"/>
            </a:rPr>
            <a:t>Leste – DF – 047; Poligonal do Aeroporto; córrego do Cedro; ribeirão do Gama; RFFSA.
</a:t>
          </a:r>
          <a:r>
            <a:rPr lang="en-US" cap="none" sz="800" b="0" i="0" u="none" baseline="0">
              <a:solidFill>
                <a:srgbClr val="000000"/>
              </a:solidFill>
              <a:latin typeface="Arial"/>
              <a:ea typeface="Arial"/>
              <a:cs typeface="Arial"/>
            </a:rPr>
            <a:t>Oeste - DF – 65; córrego Coqueiros; limite do Park Way; Vicente Pires.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IX – CEILÂNDIA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230,30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Norte – Ribeirão das Pedras; represa do rio Descoberto
</a:t>
          </a:r>
          <a:r>
            <a:rPr lang="en-US" cap="none" sz="800" b="0" i="0" u="none" baseline="0">
              <a:solidFill>
                <a:srgbClr val="000000"/>
              </a:solidFill>
              <a:latin typeface="Arial"/>
              <a:ea typeface="Arial"/>
              <a:cs typeface="Arial"/>
            </a:rPr>
            <a:t>Sul - Ribeirão Taguatinga; rio Melchior.
</a:t>
          </a:r>
          <a:r>
            <a:rPr lang="en-US" cap="none" sz="800" b="0" i="0" u="none" baseline="0">
              <a:solidFill>
                <a:srgbClr val="000000"/>
              </a:solidFill>
              <a:latin typeface="Arial"/>
              <a:ea typeface="Arial"/>
              <a:cs typeface="Arial"/>
            </a:rPr>
            <a:t>Leste – Linha que une a barro do córrego Currais com a interseção da BR – 070 e a Via MN-3;  Via Mn-3; QNM -32; QMN 30; QNM -28; QNM -27; QNM – 29; QNM -31; QNM -33; DF -255; Via que separa o Setor Administrativo e área para universidade.
</a:t>
          </a:r>
          <a:r>
            <a:rPr lang="en-US" cap="none" sz="800" b="0" i="0" u="none" baseline="0">
              <a:solidFill>
                <a:srgbClr val="000000"/>
              </a:solidFill>
              <a:latin typeface="Arial"/>
              <a:ea typeface="Arial"/>
              <a:cs typeface="Arial"/>
            </a:rPr>
            <a:t>Oeste -  Rio Descoberto.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X – GUARÁ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37,50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Norte – Poligonal do Setor Complementar e Abastecimento; DF -097; DF – 095.
</a:t>
          </a:r>
          <a:r>
            <a:rPr lang="en-US" cap="none" sz="800" b="0" i="0" u="none" baseline="0">
              <a:solidFill>
                <a:srgbClr val="000000"/>
              </a:solidFill>
              <a:latin typeface="Arial"/>
              <a:ea typeface="Arial"/>
              <a:cs typeface="Arial"/>
            </a:rPr>
            <a:t>Sul - Córrego Vicente Pires.
</a:t>
          </a:r>
          <a:r>
            <a:rPr lang="en-US" cap="none" sz="800" b="0" i="0" u="none" baseline="0">
              <a:solidFill>
                <a:srgbClr val="000000"/>
              </a:solidFill>
              <a:latin typeface="Arial"/>
              <a:ea typeface="Arial"/>
              <a:cs typeface="Arial"/>
            </a:rPr>
            <a:t>Leste - DF – 003, Poligonal do Setor de Posto e Motéis Sul; Poligonal do setor JK.
</a:t>
          </a:r>
          <a:r>
            <a:rPr lang="en-US" cap="none" sz="800" b="0" i="0" u="none" baseline="0">
              <a:solidFill>
                <a:srgbClr val="000000"/>
              </a:solidFill>
              <a:latin typeface="Arial"/>
              <a:ea typeface="Arial"/>
              <a:cs typeface="Arial"/>
            </a:rPr>
            <a:t>Oeste - Córrego Vicente Pires; limite do setor Park Way; DF – 079; córrego Vicente Pires; DF 085; córrego do Valo.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XI – CRUZEIRO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2,80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Norte – Eixo Monumental.
</a:t>
          </a:r>
          <a:r>
            <a:rPr lang="en-US" cap="none" sz="800" b="0" i="0" u="none" baseline="0">
              <a:solidFill>
                <a:srgbClr val="000000"/>
              </a:solidFill>
              <a:latin typeface="Arial"/>
              <a:ea typeface="Arial"/>
              <a:cs typeface="Arial"/>
            </a:rPr>
            <a:t>Sul - Estrada Parque Indústria Gráfica.
</a:t>
          </a:r>
          <a:r>
            <a:rPr lang="en-US" cap="none" sz="800" b="0" i="0" u="none" baseline="0">
              <a:solidFill>
                <a:srgbClr val="000000"/>
              </a:solidFill>
              <a:latin typeface="Arial"/>
              <a:ea typeface="Arial"/>
              <a:cs typeface="Arial"/>
            </a:rPr>
            <a:t>Leste - Poligonal do Setor Sudoeste.
</a:t>
          </a:r>
          <a:r>
            <a:rPr lang="en-US" cap="none" sz="800" b="0" i="0" u="none" baseline="0">
              <a:solidFill>
                <a:srgbClr val="000000"/>
              </a:solidFill>
              <a:latin typeface="Arial"/>
              <a:ea typeface="Arial"/>
              <a:cs typeface="Arial"/>
            </a:rPr>
            <a:t>Oeste - DF - 003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XII - SAMAMBAIA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102,60 -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Norte – Rio Melchior, ribeirão Taguatinga.
</a:t>
          </a:r>
          <a:r>
            <a:rPr lang="en-US" cap="none" sz="800" b="0" i="0" u="none" baseline="0">
              <a:solidFill>
                <a:srgbClr val="000000"/>
              </a:solidFill>
              <a:latin typeface="Arial"/>
              <a:ea typeface="Arial"/>
              <a:cs typeface="Arial"/>
            </a:rPr>
            <a:t>Sul - DF – 001, BR – 060, DF - 280.
</a:t>
          </a:r>
          <a:r>
            <a:rPr lang="en-US" cap="none" sz="800" b="0" i="0" u="none" baseline="0">
              <a:solidFill>
                <a:srgbClr val="000000"/>
              </a:solidFill>
              <a:latin typeface="Arial"/>
              <a:ea typeface="Arial"/>
              <a:cs typeface="Arial"/>
            </a:rPr>
            <a:t>Leste - Poligonal da QSE, córrego Taguatinga; metrô; avenida Leste; via que separa o SML das QI 416 e QI 616
</a:t>
          </a:r>
          <a:r>
            <a:rPr lang="en-US" cap="none" sz="800" b="0" i="0" u="none" baseline="0">
              <a:solidFill>
                <a:srgbClr val="000000"/>
              </a:solidFill>
              <a:latin typeface="Arial"/>
              <a:ea typeface="Arial"/>
              <a:cs typeface="Arial"/>
            </a:rPr>
            <a:t>Oeste - Rio Descoberto.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XIII – SANTA MARIA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215,90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Norte – DF – 001 (EPCT)
</a:t>
          </a:r>
          <a:r>
            <a:rPr lang="en-US" cap="none" sz="800" b="0" i="0" u="none" baseline="0">
              <a:solidFill>
                <a:srgbClr val="000000"/>
              </a:solidFill>
              <a:latin typeface="Arial"/>
              <a:ea typeface="Arial"/>
              <a:cs typeface="Arial"/>
            </a:rPr>
            <a:t>Sul     - Paralelo 16º03</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S.
</a:t>
          </a:r>
          <a:r>
            <a:rPr lang="en-US" cap="none" sz="800" b="0" i="0" u="none" baseline="0">
              <a:solidFill>
                <a:srgbClr val="000000"/>
              </a:solidFill>
              <a:latin typeface="Arial"/>
              <a:ea typeface="Arial"/>
              <a:cs typeface="Arial"/>
            </a:rPr>
            <a:t>Leste - DF –140.
</a:t>
          </a:r>
          <a:r>
            <a:rPr lang="en-US" cap="none" sz="800" b="0" i="0" u="none" baseline="0">
              <a:solidFill>
                <a:srgbClr val="000000"/>
              </a:solidFill>
              <a:latin typeface="Arial"/>
              <a:ea typeface="Arial"/>
              <a:cs typeface="Arial"/>
            </a:rPr>
            <a:t>Oeste - Rio Alagado; DF 290; Poligonal DVO.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XIV – SÃO SEBASTIÃO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383,70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Norte – BR – 251; rio São Bartolomeu; ribeirão Taboca.
</a:t>
          </a:r>
          <a:r>
            <a:rPr lang="en-US" cap="none" sz="800" b="0" i="0" u="none" baseline="0">
              <a:solidFill>
                <a:srgbClr val="000000"/>
              </a:solidFill>
              <a:latin typeface="Arial"/>
              <a:ea typeface="Arial"/>
              <a:cs typeface="Arial"/>
            </a:rPr>
            <a:t>Sul - Paralelo 16º03</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S.
</a:t>
          </a:r>
          <a:r>
            <a:rPr lang="en-US" cap="none" sz="800" b="0" i="0" u="none" baseline="0">
              <a:solidFill>
                <a:srgbClr val="000000"/>
              </a:solidFill>
              <a:latin typeface="Arial"/>
              <a:ea typeface="Arial"/>
              <a:cs typeface="Arial"/>
            </a:rPr>
            <a:t>Leste - DF – 130; BR - 251.
</a:t>
          </a:r>
          <a:r>
            <a:rPr lang="en-US" cap="none" sz="800" b="0" i="0" u="none" baseline="0">
              <a:solidFill>
                <a:srgbClr val="000000"/>
              </a:solidFill>
              <a:latin typeface="Arial"/>
              <a:ea typeface="Arial"/>
              <a:cs typeface="Arial"/>
            </a:rPr>
            <a:t>Oeste - DF – 140; DF - 001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XV – RECANTO DAS EMAS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101,20 -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Norte - DF – 280; BR – 060.
</a:t>
          </a:r>
          <a:r>
            <a:rPr lang="en-US" cap="none" sz="800" b="0" i="0" u="none" baseline="0">
              <a:solidFill>
                <a:srgbClr val="000000"/>
              </a:solidFill>
              <a:latin typeface="Arial"/>
              <a:ea typeface="Arial"/>
              <a:cs typeface="Arial"/>
            </a:rPr>
            <a:t>Sul - DF – 475; DF – 341; linha que une a DF – 341 com o córrego Monjolo;  córrego Monjolo; ribeirão Ponte Alta; linha que une o ribeirão Ponte Alta com a DF – 180; DF 180; córrego Capoeira Grande; linha que une a nascente do córrego Capoeira Grande com a nascente do ribeirão Engenho das Lajes; linha que a nascente do ribeirão Engenho das Lajes com a BR – 060; BR – 060;  linha que une a BR – 060 com o alinhamento da nascente do córrego Tição; córrego Tição.
</a:t>
          </a:r>
          <a:r>
            <a:rPr lang="en-US" cap="none" sz="800" b="0" i="0" u="none" baseline="0">
              <a:solidFill>
                <a:srgbClr val="000000"/>
              </a:solidFill>
              <a:latin typeface="Arial"/>
              <a:ea typeface="Arial"/>
              <a:cs typeface="Arial"/>
            </a:rPr>
            <a:t>Leste - DF – 001.
</a:t>
          </a:r>
          <a:r>
            <a:rPr lang="en-US" cap="none" sz="800" b="0" i="0" u="none" baseline="0">
              <a:solidFill>
                <a:srgbClr val="000000"/>
              </a:solidFill>
              <a:latin typeface="Arial"/>
              <a:ea typeface="Arial"/>
              <a:cs typeface="Arial"/>
            </a:rPr>
            <a:t>Oeste - Rio Descoberto.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XVI – LAGO SUL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183,40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Norte – Riacho Fundo; Margem Esquerda do Lago Paranoá.
</a:t>
          </a:r>
          <a:r>
            <a:rPr lang="en-US" cap="none" sz="800" b="0" i="0" u="none" baseline="0">
              <a:solidFill>
                <a:srgbClr val="000000"/>
              </a:solidFill>
              <a:latin typeface="Arial"/>
              <a:ea typeface="Arial"/>
              <a:cs typeface="Arial"/>
            </a:rPr>
            <a:t>Sul - DF 001.
</a:t>
          </a:r>
          <a:r>
            <a:rPr lang="en-US" cap="none" sz="800" b="0" i="0" u="none" baseline="0">
              <a:solidFill>
                <a:srgbClr val="000000"/>
              </a:solidFill>
              <a:latin typeface="Arial"/>
              <a:ea typeface="Arial"/>
              <a:cs typeface="Arial"/>
            </a:rPr>
            <a:t>Leste DF – 001.
</a:t>
          </a:r>
          <a:r>
            <a:rPr lang="en-US" cap="none" sz="800" b="0" i="0" u="none" baseline="0">
              <a:solidFill>
                <a:srgbClr val="000000"/>
              </a:solidFill>
              <a:latin typeface="Arial"/>
              <a:ea typeface="Arial"/>
              <a:cs typeface="Arial"/>
            </a:rPr>
            <a:t>Oeste - RFFSA; ribeirão da Gama; córrego do Cedro; Poligonal do Aeroporto; DF – 047.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XVII – RIACHO FUNDO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25,50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Norte – DF – 05; DF – 075; linha que une a DF – 075 a faixa de domínio da RFFSA.
</a:t>
          </a:r>
          <a:r>
            <a:rPr lang="en-US" cap="none" sz="800" b="0" i="0" u="none" baseline="0">
              <a:solidFill>
                <a:srgbClr val="000000"/>
              </a:solidFill>
              <a:latin typeface="Arial"/>
              <a:ea typeface="Arial"/>
              <a:cs typeface="Arial"/>
            </a:rPr>
            <a:t>Sul - DF 065; DF – 001.
</a:t>
          </a:r>
          <a:r>
            <a:rPr lang="en-US" cap="none" sz="800" b="0" i="0" u="none" baseline="0">
              <a:solidFill>
                <a:srgbClr val="000000"/>
              </a:solidFill>
              <a:latin typeface="Arial"/>
              <a:ea typeface="Arial"/>
              <a:cs typeface="Arial"/>
            </a:rPr>
            <a:t>Leste - Linha que une a faixa de domínio da RFFSA ao córrego Riacho Fundo; córrego Riacho Fundo; córrego Coqueiro; linha que une o córrego Coqueiros com a DF - 005.
</a:t>
          </a:r>
          <a:r>
            <a:rPr lang="en-US" cap="none" sz="800" b="0" i="0" u="none" baseline="0">
              <a:solidFill>
                <a:srgbClr val="000000"/>
              </a:solidFill>
              <a:latin typeface="Arial"/>
              <a:ea typeface="Arial"/>
              <a:cs typeface="Arial"/>
            </a:rPr>
            <a:t>Oeste - DF – 001.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XVIII – LAGO NORTE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64,60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Norte – DF - 003.
</a:t>
          </a:r>
          <a:r>
            <a:rPr lang="en-US" cap="none" sz="800" b="0" i="0" u="none" baseline="0">
              <a:solidFill>
                <a:srgbClr val="000000"/>
              </a:solidFill>
              <a:latin typeface="Arial"/>
              <a:ea typeface="Arial"/>
              <a:cs typeface="Arial"/>
            </a:rPr>
            <a:t>Sul - Margem esquerda do Lago Paranoá.
</a:t>
          </a:r>
          <a:r>
            <a:rPr lang="en-US" cap="none" sz="800" b="0" i="0" u="none" baseline="0">
              <a:solidFill>
                <a:srgbClr val="000000"/>
              </a:solidFill>
              <a:latin typeface="Arial"/>
              <a:ea typeface="Arial"/>
              <a:cs typeface="Arial"/>
            </a:rPr>
            <a:t>Leste - DF – 05; BR – 015; DF – 001.
</a:t>
          </a:r>
          <a:r>
            <a:rPr lang="en-US" cap="none" sz="800" b="0" i="0" u="none" baseline="0">
              <a:solidFill>
                <a:srgbClr val="000000"/>
              </a:solidFill>
              <a:latin typeface="Arial"/>
              <a:ea typeface="Arial"/>
              <a:cs typeface="Arial"/>
            </a:rPr>
            <a:t>Oeste - Margem esquerda do Lago Paranoá; córrego Bananal.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XIX – CANDANGOLÂNDIA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6,60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Norte – BR – 51.
</a:t>
          </a:r>
          <a:r>
            <a:rPr lang="en-US" cap="none" sz="800" b="0" i="0" u="none" baseline="0">
              <a:solidFill>
                <a:srgbClr val="000000"/>
              </a:solidFill>
              <a:latin typeface="Arial"/>
              <a:ea typeface="Arial"/>
              <a:cs typeface="Arial"/>
            </a:rPr>
            <a:t>Sul - DF - 025.
</a:t>
          </a:r>
          <a:r>
            <a:rPr lang="en-US" cap="none" sz="800" b="0" i="0" u="none" baseline="0">
              <a:solidFill>
                <a:srgbClr val="000000"/>
              </a:solidFill>
              <a:latin typeface="Arial"/>
              <a:ea typeface="Arial"/>
              <a:cs typeface="Arial"/>
            </a:rPr>
            <a:t>Leste - DF – 047.
</a:t>
          </a:r>
          <a:r>
            <a:rPr lang="en-US" cap="none" sz="800" b="0" i="0" u="none" baseline="0">
              <a:solidFill>
                <a:srgbClr val="000000"/>
              </a:solidFill>
              <a:latin typeface="Arial"/>
              <a:ea typeface="Arial"/>
              <a:cs typeface="Arial"/>
            </a:rPr>
            <a:t>Oeste - DF –  003.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XX – ÁGUAS CLARAS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31,50</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XXI – RIACHO FUNDO II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30,60</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XXII – SUDOESTE/OCTOGONAL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6,20</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XXIII – VARJÃO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1,5</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XXIV – PARK WAY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64,20</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XXV – SCIA</a:t>
          </a:r>
          <a:r>
            <a:rPr lang="en-US" cap="none" sz="800" b="1" i="0" u="none" baseline="30000">
              <a:solidFill>
                <a:srgbClr val="000000"/>
              </a:solidFill>
              <a:latin typeface="Arial"/>
              <a:ea typeface="Arial"/>
              <a:cs typeface="Arial"/>
            </a:rPr>
            <a:t>(3</a:t>
          </a:r>
          <a:r>
            <a:rPr lang="en-US" cap="none" sz="800" b="0" i="0" u="none" baseline="3000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29,00</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XXVI – SOBRADINHO II</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ÁREA:
</a:t>
          </a:r>
          <a:r>
            <a:rPr lang="en-US" cap="none" sz="800" b="0" i="0" u="none" baseline="0">
              <a:solidFill>
                <a:srgbClr val="000000"/>
              </a:solidFill>
              <a:latin typeface="Arial"/>
              <a:ea typeface="Arial"/>
              <a:cs typeface="Arial"/>
            </a:rPr>
            <a:t>285,00</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Km</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LIMITES: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XXVII – JARDIM BOTÂNICO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XXVIII – ITAPOÃ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XXIX – SIA</a:t>
          </a:r>
          <a:r>
            <a:rPr lang="en-US" cap="none" sz="800" b="1" i="0" u="none" baseline="30000">
              <a:solidFill>
                <a:srgbClr val="000000"/>
              </a:solidFill>
              <a:latin typeface="Arial"/>
              <a:ea typeface="Arial"/>
              <a:cs typeface="Arial"/>
            </a:rPr>
            <a:t>(4</a:t>
          </a:r>
          <a:r>
            <a:rPr lang="en-US" cap="none" sz="800" b="0" i="0" u="none" baseline="3000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RA XXX - VICENTE</a:t>
          </a:r>
          <a:r>
            <a:rPr lang="en-US" cap="none" sz="800" b="1" i="0" u="none" baseline="0">
              <a:solidFill>
                <a:srgbClr val="000000"/>
              </a:solidFill>
              <a:latin typeface="Arial"/>
              <a:ea typeface="Arial"/>
              <a:cs typeface="Arial"/>
            </a:rPr>
            <a:t> PIRES</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1" i="0" u="none" baseline="0">
              <a:solidFill>
                <a:srgbClr val="000000"/>
              </a:solidFill>
              <a:latin typeface="Calibri"/>
              <a:ea typeface="Calibri"/>
              <a:cs typeface="Calibri"/>
            </a:rPr>
            <a:t>RA XXXI -</a:t>
          </a:r>
          <a:r>
            <a:rPr lang="en-US" cap="none" sz="1000" b="1" i="0" u="none" baseline="0">
              <a:solidFill>
                <a:srgbClr val="000000"/>
              </a:solidFill>
              <a:latin typeface="Calibri"/>
              <a:ea typeface="Calibri"/>
              <a:cs typeface="Calibri"/>
            </a:rPr>
            <a:t> FERCAL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RA XXXII - SOL NASCENTE/POR DO SOL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RA XXXIII - ARNIQUEIRA</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Fonte: Secretaria de Estado de Desenvolvimento Urbano e Habitação - SEDUH - Subsecretaria de Política Urbana e Informação - SUPIN - Diretoria de Informação - DIRIN -  Sistema de Informação Territorial  e Urbano - SITURB /  Sistema Cartográfico do Distrito Federal - SICAD
</a:t>
          </a:r>
          <a:r>
            <a:rPr lang="en-US" cap="none" sz="800" b="0" i="0" u="none" baseline="0">
              <a:solidFill>
                <a:srgbClr val="000000"/>
              </a:solidFill>
              <a:latin typeface="Arial"/>
              <a:ea typeface="Arial"/>
              <a:cs typeface="Arial"/>
            </a:rPr>
            <a:t>(</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Cálculo efetuado pela Companhia do Desenvolvimento do Planalto Central, tomando como referência os memoriais descritivos dos limites das Regiões Administrativas lançadas sobre a base cartográfica 1:10.000. A área total do Distrito Federal, divulgada pela Fundação Instituto Brasileiro de Geografia e Estatística - IBGE, é de 5.822,1 Km2.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Dados sujeitos a retificação.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Setor Complementar de Indústria e Abastecimento. Inclui-se a Estrutural. (</a:t>
          </a:r>
          <a:r>
            <a:rPr lang="en-US" cap="none" sz="800" b="0" i="0" u="none" baseline="30000">
              <a:solidFill>
                <a:srgbClr val="000000"/>
              </a:solidFill>
              <a:latin typeface="Arial"/>
              <a:ea typeface="Arial"/>
              <a:cs typeface="Arial"/>
            </a:rPr>
            <a:t>4</a:t>
          </a:r>
          <a:r>
            <a:rPr lang="en-US" cap="none" sz="800" b="0" i="0" u="none" baseline="0">
              <a:solidFill>
                <a:srgbClr val="000000"/>
              </a:solidFill>
              <a:latin typeface="Arial"/>
              <a:ea typeface="Arial"/>
              <a:cs typeface="Arial"/>
            </a:rPr>
            <a:t>) Setor de Indústria e Abastecimento.
</a:t>
          </a:r>
          <a:r>
            <a:rPr lang="en-US" cap="none" sz="8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0</xdr:rowOff>
    </xdr:from>
    <xdr:to>
      <xdr:col>13</xdr:col>
      <xdr:colOff>371475</xdr:colOff>
      <xdr:row>39</xdr:row>
      <xdr:rowOff>76200</xdr:rowOff>
    </xdr:to>
    <xdr:sp>
      <xdr:nvSpPr>
        <xdr:cNvPr id="1" name="Text Box 1"/>
        <xdr:cNvSpPr txBox="1">
          <a:spLocks noChangeArrowheads="1"/>
        </xdr:cNvSpPr>
      </xdr:nvSpPr>
      <xdr:spPr>
        <a:xfrm>
          <a:off x="447675" y="904875"/>
          <a:ext cx="7848600" cy="69342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Considera-se clima o conjunto das condições atmosféricas que se sucede em determinado local.
</a:t>
          </a:r>
          <a:r>
            <a:rPr lang="en-US" cap="none" sz="800" b="0" i="0" u="none" baseline="0">
              <a:solidFill>
                <a:srgbClr val="000000"/>
              </a:solidFill>
              <a:latin typeface="Arial"/>
              <a:ea typeface="Arial"/>
              <a:cs typeface="Arial"/>
            </a:rPr>
            <a:t>A temperatura e a precipitação são fatores importantes para caracterizar o clima.
</a:t>
          </a:r>
          <a:r>
            <a:rPr lang="en-US" cap="none" sz="800" b="0" i="0" u="none" baseline="0">
              <a:solidFill>
                <a:srgbClr val="000000"/>
              </a:solidFill>
              <a:latin typeface="Arial"/>
              <a:ea typeface="Arial"/>
              <a:cs typeface="Arial"/>
            </a:rPr>
            <a:t>Para melhor compreensão da variação da temperatura, devem-se levar em conta a latitude, a altitude e a continentalidade do local analisado, porque:
</a:t>
          </a:r>
          <a:r>
            <a:rPr lang="en-US" cap="none" sz="800" b="0" i="0" u="none" baseline="0">
              <a:solidFill>
                <a:srgbClr val="000000"/>
              </a:solidFill>
              <a:latin typeface="Arial"/>
              <a:ea typeface="Arial"/>
              <a:cs typeface="Arial"/>
            </a:rPr>
            <a:t>- quanto mais próximo um local estiver da Linha do Equador (latitude de 0º) tanto maior será a radiação recebida e mais elevada a temperatura;
</a:t>
          </a:r>
          <a:r>
            <a:rPr lang="en-US" cap="none" sz="800" b="0" i="0" u="none" baseline="0">
              <a:solidFill>
                <a:srgbClr val="000000"/>
              </a:solidFill>
              <a:latin typeface="Arial"/>
              <a:ea typeface="Arial"/>
              <a:cs typeface="Arial"/>
            </a:rPr>
            <a:t>- quanto mais alto, topograficamente, um local estiver em relação ao nível do mar (altitude de 0 m) tanto menor será sua temperatura;
</a:t>
          </a:r>
          <a:r>
            <a:rPr lang="en-US" cap="none" sz="800" b="0" i="0" u="none" baseline="0">
              <a:solidFill>
                <a:srgbClr val="000000"/>
              </a:solidFill>
              <a:latin typeface="Arial"/>
              <a:ea typeface="Arial"/>
              <a:cs typeface="Arial"/>
            </a:rPr>
            <a:t>- quanto maior for a distância de um local do oceano tanto maior será a variação de temperatura à qual estará submetido.
</a:t>
          </a:r>
          <a:r>
            <a:rPr lang="en-US" cap="none" sz="800" b="0" i="0" u="none" baseline="0">
              <a:solidFill>
                <a:srgbClr val="000000"/>
              </a:solidFill>
              <a:latin typeface="Arial"/>
              <a:ea typeface="Arial"/>
              <a:cs typeface="Arial"/>
            </a:rPr>
            <a:t>Segundo a classificação de Köppen, o clima do Distrito Federal é tropical, concentrando-
</a:t>
          </a:r>
          <a:r>
            <a:rPr lang="en-US" cap="none" sz="800" b="0" i="0" u="none" baseline="0">
              <a:solidFill>
                <a:srgbClr val="000000"/>
              </a:solidFill>
              <a:latin typeface="Arial"/>
              <a:ea typeface="Arial"/>
              <a:cs typeface="Arial"/>
            </a:rPr>
            <a:t>se no verão as precipitações. O período mais chuvoso corresponde aos meses de novembro a janeiro, e o período seco ocorre no inverno, especialmente nos meses de junho a agosto.
</a:t>
          </a:r>
          <a:r>
            <a:rPr lang="en-US" cap="none" sz="800" b="0" i="0" u="none" baseline="0">
              <a:solidFill>
                <a:srgbClr val="000000"/>
              </a:solidFill>
              <a:latin typeface="Arial"/>
              <a:ea typeface="Arial"/>
              <a:cs typeface="Arial"/>
            </a:rPr>
            <a:t>Como as variações locais da precipitação não são relevantes, a classificação climática foi feita a partir da variação da temperatura. Já que não há variação significativa decorrente da continentalidade nem da latitude, a variação desta temperatura está relacionada apenas às variações altimétricas locais.
</a:t>
          </a:r>
          <a:r>
            <a:rPr lang="en-US" cap="none" sz="800" b="0" i="0" u="none" baseline="0">
              <a:solidFill>
                <a:srgbClr val="000000"/>
              </a:solidFill>
              <a:latin typeface="Arial"/>
              <a:ea typeface="Arial"/>
              <a:cs typeface="Arial"/>
            </a:rPr>
            <a:t>Para o Distrito Federal, conforme a classificação de Köppen, observam-se os seguintes tipos climáticos: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TROPICAL (Aw)</a:t>
          </a:r>
          <a:r>
            <a:rPr lang="en-US" cap="none" sz="800" b="0" i="0" u="none" baseline="0">
              <a:solidFill>
                <a:srgbClr val="000000"/>
              </a:solidFill>
              <a:latin typeface="Arial"/>
              <a:ea typeface="Arial"/>
              <a:cs typeface="Arial"/>
            </a:rPr>
            <a:t> - Temperatura, para o mês mais frio, superior a 18ºC. Situa-se, aproximadamente, nas áreas com cotas altimétricas abaixo de 1.000 metros (bacias hidrográficas dos rios São Bartolomeu, Preto, Descoberto/Corumbá, São Marcos e Maranhão).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TROPICAL DE ALTITUDE (Cwa)</a:t>
          </a:r>
          <a:r>
            <a:rPr lang="en-US" cap="none" sz="800" b="0" i="0" u="none" baseline="0">
              <a:solidFill>
                <a:srgbClr val="000000"/>
              </a:solidFill>
              <a:latin typeface="Arial"/>
              <a:ea typeface="Arial"/>
              <a:cs typeface="Arial"/>
            </a:rPr>
            <a:t> - Temperatura, para o mês mais frio, inferior a 18ºC, com média superior a 22º no mês mais quente. Abrange, aproximadamente, as áreas com cotas altimétricas entre 1.000 e 1.200 metros (unidade geomorfológica – Pediplano de Brasília).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TROPICAL DE ALTITUDE (Cwb)</a:t>
          </a:r>
          <a:r>
            <a:rPr lang="en-US" cap="none" sz="800" b="0" i="0" u="none" baseline="0">
              <a:solidFill>
                <a:srgbClr val="000000"/>
              </a:solidFill>
              <a:latin typeface="Arial"/>
              <a:ea typeface="Arial"/>
              <a:cs typeface="Arial"/>
            </a:rPr>
            <a:t> - Temperatura, para o mês mais frio, inferior a 18ºC, com média inferior a 22º no mês mais quente. Correspondem às áreas com cotas altimétricas superiores a 1.200 metros (unidade geomorfológica - Pediplano Contagem/Rodeador).
</a:t>
          </a:r>
          <a:r>
            <a:rPr lang="en-US" cap="none" sz="800" b="0" i="0" u="none" baseline="0">
              <a:solidFill>
                <a:srgbClr val="000000"/>
              </a:solidFill>
              <a:latin typeface="Arial"/>
              <a:ea typeface="Arial"/>
              <a:cs typeface="Arial"/>
            </a:rPr>
            <a:t>Os climas possuem áreas diferenciadas quanto ao regime de umidade - existência ou inexistência da seca e regime de duração de períodos secos.
</a:t>
          </a:r>
          <a:r>
            <a:rPr lang="en-US" cap="none" sz="800" b="0" i="0" u="none" baseline="0">
              <a:solidFill>
                <a:srgbClr val="000000"/>
              </a:solidFill>
              <a:latin typeface="Arial"/>
              <a:ea typeface="Arial"/>
              <a:cs typeface="Arial"/>
            </a:rPr>
            <a:t>Da climatologia dinâmica deriva o conceito de climas equatoriais, tropicais e temperados.
</a:t>
          </a:r>
          <a:r>
            <a:rPr lang="en-US" cap="none" sz="800" b="0" i="0" u="none" baseline="0">
              <a:solidFill>
                <a:srgbClr val="000000"/>
              </a:solidFill>
              <a:latin typeface="Arial"/>
              <a:ea typeface="Arial"/>
              <a:cs typeface="Arial"/>
            </a:rPr>
            <a:t>A definição dos elementos climáticos que integram as tabelas - principais observações meteorológicas - é a seguinte:
</a:t>
          </a:r>
          <a:r>
            <a:rPr lang="en-US" cap="none" sz="800" b="1" i="0" u="none" baseline="0">
              <a:solidFill>
                <a:srgbClr val="000000"/>
              </a:solidFill>
              <a:latin typeface="Arial"/>
              <a:ea typeface="Arial"/>
              <a:cs typeface="Arial"/>
            </a:rPr>
            <a:t>Umidade Relativa</a:t>
          </a:r>
          <a:r>
            <a:rPr lang="en-US" cap="none" sz="800" b="0" i="0" u="none" baseline="0">
              <a:solidFill>
                <a:srgbClr val="000000"/>
              </a:solidFill>
              <a:latin typeface="Arial"/>
              <a:ea typeface="Arial"/>
              <a:cs typeface="Arial"/>
            </a:rPr>
            <a:t> - É a relação, em porcentagem, entre a quantidade do vapor existente no ar e a quantidade máxima que o ar pode conter quando saturado de vapor. Sendo </a:t>
          </a:r>
          <a:r>
            <a:rPr lang="en-US" cap="none" sz="800" b="1" i="1" u="none"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a tensão do vapor existente, </a:t>
          </a:r>
          <a:r>
            <a:rPr lang="en-US" cap="none" sz="800" b="1" i="1" u="none" baseline="0">
              <a:solidFill>
                <a:srgbClr val="000000"/>
              </a:solidFill>
              <a:latin typeface="Arial"/>
              <a:ea typeface="Arial"/>
              <a:cs typeface="Arial"/>
            </a:rPr>
            <a:t>e</a:t>
          </a:r>
          <a:r>
            <a:rPr lang="en-US" cap="none" sz="800" b="1" i="1" u="none" baseline="-25000">
              <a:solidFill>
                <a:srgbClr val="000000"/>
              </a:solidFill>
              <a:latin typeface="Arial"/>
              <a:ea typeface="Arial"/>
              <a:cs typeface="Arial"/>
            </a:rPr>
            <a:t>s</a:t>
          </a:r>
          <a:r>
            <a:rPr lang="en-US" cap="none" sz="800" b="0" i="0" u="none" baseline="0">
              <a:solidFill>
                <a:srgbClr val="000000"/>
              </a:solidFill>
              <a:latin typeface="Arial"/>
              <a:ea typeface="Arial"/>
              <a:cs typeface="Arial"/>
            </a:rPr>
            <a:t> a tensão de saturação e </a:t>
          </a:r>
          <a:r>
            <a:rPr lang="en-US" cap="none" sz="800" b="1" i="1" u="none" baseline="0">
              <a:solidFill>
                <a:srgbClr val="000000"/>
              </a:solidFill>
              <a:latin typeface="Arial"/>
              <a:ea typeface="Arial"/>
              <a:cs typeface="Arial"/>
            </a:rPr>
            <a:t>U</a:t>
          </a:r>
          <a:r>
            <a:rPr lang="en-US" cap="none" sz="800" b="0" i="0" u="none" baseline="0">
              <a:solidFill>
                <a:srgbClr val="000000"/>
              </a:solidFill>
              <a:latin typeface="Arial"/>
              <a:ea typeface="Arial"/>
              <a:cs typeface="Arial"/>
            </a:rPr>
            <a:t> a umidade do ar.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Umidade Relativa</a:t>
          </a:r>
          <a:r>
            <a:rPr lang="en-US" cap="none" sz="11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 umidade varia assim de 0% (ar completamente seco) a 100% (ar saturado). Quando saturado, o vapor se transforma em líquido. 
</a:t>
          </a:r>
          <a:r>
            <a:rPr lang="en-US" cap="none" sz="800" b="0" i="0" u="none" baseline="0">
              <a:solidFill>
                <a:srgbClr val="000000"/>
              </a:solidFill>
              <a:latin typeface="Arial"/>
              <a:ea typeface="Arial"/>
              <a:cs typeface="Arial"/>
            </a:rPr>
            <a:t>Nebulosidade - É a cobertura do céu por nuvens ou nevoeiro. Em climatologia, é medida numa escala de 0 - céu completamente limpo, a 10 - céu completamente encoberto.
</a:t>
          </a:r>
          <a:r>
            <a:rPr lang="en-US" cap="none" sz="800" b="1" i="0" u="none" baseline="0">
              <a:solidFill>
                <a:srgbClr val="000000"/>
              </a:solidFill>
              <a:latin typeface="Arial"/>
              <a:ea typeface="Arial"/>
              <a:cs typeface="Arial"/>
            </a:rPr>
            <a:t>Precipitação Pluviométrica</a:t>
          </a:r>
          <a:r>
            <a:rPr lang="en-US" cap="none" sz="800" b="0" i="0" u="none" baseline="0">
              <a:solidFill>
                <a:srgbClr val="000000"/>
              </a:solidFill>
              <a:latin typeface="Arial"/>
              <a:ea typeface="Arial"/>
              <a:cs typeface="Arial"/>
            </a:rPr>
            <a:t> - É a quantidade de água condensada na atmosfera e que se precipita por gravidade até o solo (chuvas), sendo medida em pluviômetros. Se avaliada em litros/m², corresponderá a 1 dm³/100 dm² = 0,001 dm = 1mm. Desse modo, a altura da chuva em mm significa a altura que a água atingiria acima do solo se não houvesse escoamento, infiltração ou evaporação.
</a:t>
          </a:r>
          <a:r>
            <a:rPr lang="en-US" cap="none" sz="800" b="1" i="0" u="none" baseline="0">
              <a:solidFill>
                <a:srgbClr val="000000"/>
              </a:solidFill>
              <a:latin typeface="Arial"/>
              <a:ea typeface="Arial"/>
              <a:cs typeface="Arial"/>
            </a:rPr>
            <a:t>Evaporação Total</a:t>
          </a:r>
          <a:r>
            <a:rPr lang="en-US" cap="none" sz="800" b="0" i="0" u="none" baseline="0">
              <a:solidFill>
                <a:srgbClr val="000000"/>
              </a:solidFill>
              <a:latin typeface="Arial"/>
              <a:ea typeface="Arial"/>
              <a:cs typeface="Arial"/>
            </a:rPr>
            <a:t> - É a quantidade de água evaporada num determinado período. Teoricamente, corresponde ao decréscimo, em mm, da altura de água existente num reservatório.
</a:t>
          </a:r>
          <a:r>
            <a:rPr lang="en-US" cap="none" sz="800" b="1" i="0" u="none" baseline="0">
              <a:solidFill>
                <a:srgbClr val="000000"/>
              </a:solidFill>
              <a:latin typeface="Arial"/>
              <a:ea typeface="Arial"/>
              <a:cs typeface="Arial"/>
            </a:rPr>
            <a:t>Insolação Total</a:t>
          </a:r>
          <a:r>
            <a:rPr lang="en-US" cap="none" sz="800" b="0" i="0" u="none" baseline="0">
              <a:solidFill>
                <a:srgbClr val="000000"/>
              </a:solidFill>
              <a:latin typeface="Arial"/>
              <a:ea typeface="Arial"/>
              <a:cs typeface="Arial"/>
            </a:rPr>
            <a:t> - Medida no heliógrafo traduz o número de horas e décimos de radiação solar direta sem cobertura de nuvens.
</a:t>
          </a:r>
          <a:r>
            <a:rPr lang="en-US" cap="none" sz="800" b="0" i="0" u="none" baseline="0">
              <a:solidFill>
                <a:srgbClr val="000000"/>
              </a:solidFill>
              <a:latin typeface="Arial"/>
              <a:ea typeface="Arial"/>
              <a:cs typeface="Arial"/>
            </a:rPr>
            <a:t>Médias são extraídas a partir de uma série de valores registrados ao longo de certo período (dia, mês, etc.) observados para cada hora, nos vários dias do mês. A média das diversas horas corresponde à média mensal, expressa nos quadros para a pressão atmosférica (mb), temperatura (ºC), umidade relativa (%), nebulosidade (0-10). No caso da precipitação, da evaporação e da insolação, apenas a soma dos valores diários consta dos quadros. Além dos valores em horas fixas, termômetros especiais permitem registrar, cada dia, a mais elevada temperatura (máxima) e a mais baixa (mínima). As médias desses valores constituem a média das máximas e a média das mínimas (ºC). A maior das máximas e a menor das mínimas, bem como as datas em que ocorreram constam dos quadros como máxima absoluta e mínima absoluta. Como a simples média de três leituras horárias não daria boa indicação da média real das 24 horas do dia, uma fórmula permite deduzir, a partir daqueles valores, uma temperatura média compensada que corresponde à média diária.
</a:t>
          </a:r>
          <a:r>
            <a:rPr lang="en-US" cap="none" sz="8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Temperatura Compensada</a:t>
          </a:r>
          <a:r>
            <a:rPr lang="en-US" cap="none" sz="1100" b="1" i="0" u="none" baseline="0">
              <a:solidFill>
                <a:srgbClr val="000000"/>
              </a:solidFill>
              <a:latin typeface="Arial"/>
              <a:ea typeface="Arial"/>
              <a:cs typeface="Arial"/>
            </a:rPr>
            <a:t> = </a:t>
          </a:r>
          <a:r>
            <a:rPr lang="en-US" cap="none" sz="2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Os valores nesta fórmula são as médias mensais de 12 horas, 24 horas, máxima e mínima. A altura total das chuvas à soma dos valores recolhidos nos pluviômetros durante os vários dias do mês. Destes valores, o mais elevado corresponde à máxima em 24 horas - altura em mm - registrando-se a data em que ocorreu.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14</xdr:col>
      <xdr:colOff>219075</xdr:colOff>
      <xdr:row>61</xdr:row>
      <xdr:rowOff>152400</xdr:rowOff>
    </xdr:to>
    <xdr:sp>
      <xdr:nvSpPr>
        <xdr:cNvPr id="1" name="Text Box 2"/>
        <xdr:cNvSpPr txBox="1">
          <a:spLocks noChangeArrowheads="1"/>
        </xdr:cNvSpPr>
      </xdr:nvSpPr>
      <xdr:spPr>
        <a:xfrm>
          <a:off x="0" y="723900"/>
          <a:ext cx="8753475" cy="113823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O Distrito Federal está situado em uma das áreas mais elevadas da Região Centro-Oeste.
</a:t>
          </a:r>
          <a:r>
            <a:rPr lang="en-US" cap="none" sz="800" b="0" i="0" u="none" baseline="0">
              <a:solidFill>
                <a:srgbClr val="000000"/>
              </a:solidFill>
              <a:latin typeface="Arial"/>
              <a:ea typeface="Arial"/>
              <a:cs typeface="Arial"/>
            </a:rPr>
            <a:t>As formações concrecionárias são abundantes no Distrito Federal. Para sua formação, contribuíram não apenas os processos morfogenéticos atuais, mas também aqueles decorrentes de alternância paleoclimática. Os processos de erosão e acumulação se fazem em função desta alternância paleoclimática, ocorrendo períodos secos ou úmidos. As formas de relevo do Distrito Federal resultam da atuação destes processos ou condições Compartimentação Geomorfológica
</a:t>
          </a:r>
          <a:r>
            <a:rPr lang="en-US" cap="none" sz="800" b="0" i="0" u="none" baseline="0">
              <a:solidFill>
                <a:srgbClr val="000000"/>
              </a:solidFill>
              <a:latin typeface="Arial"/>
              <a:ea typeface="Arial"/>
              <a:cs typeface="Arial"/>
            </a:rPr>
            <a:t>Na área do Distrito Federal, observam-se quatro compartimentos geomorfológicos, individualizados por diferenças altimétricas, processos de erosão e cobertura de material.
</a:t>
          </a:r>
          <a:r>
            <a:rPr lang="en-US" cap="none" sz="800" b="0" i="0" u="none" baseline="0">
              <a:solidFill>
                <a:srgbClr val="000000"/>
              </a:solidFill>
              <a:latin typeface="Arial"/>
              <a:ea typeface="Arial"/>
              <a:cs typeface="Arial"/>
            </a:rPr>
            <a:t>A denominação desses compartimentos está relacionada a nomes de áreas onde estão localizados (Contagem-Rodeador) ou à própria forma de relevo ali presente (depressões interplanálticas).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Esses compartimentos estão assim caracterizados:
</a:t>
          </a:r>
          <a:r>
            <a:rPr lang="en-US" cap="none" sz="10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PEDIPLANO CONTAGEM-RODEADOR </a:t>
          </a:r>
          <a:r>
            <a:rPr lang="en-US" cap="none" sz="800" b="0" i="0" u="none" baseline="0">
              <a:solidFill>
                <a:srgbClr val="000000"/>
              </a:solidFill>
              <a:latin typeface="Arial"/>
              <a:ea typeface="Arial"/>
              <a:cs typeface="Arial"/>
            </a:rPr>
            <a:t>- Constitui o compartimento que apresenta as maiores altitudes no Distrito Federal, estando entre as cotas de 1.200m a 1.400m. É caracterizado pela presença de formas de relevo (chapadas, chapadões e interflúvios tabuliformes) que apresentam superfícies horizontais de aspectos monótonos. Este compartimento é o mais antigo existente no Distrito Federal, tendo sido elaborado por uma erosão típica de clima seco, em que predominaram processos de desagregação mecânica.
</a:t>
          </a:r>
          <a:r>
            <a:rPr lang="en-US" cap="none" sz="800" b="1" i="0" u="none" baseline="0">
              <a:solidFill>
                <a:srgbClr val="000000"/>
              </a:solidFill>
              <a:latin typeface="Arial"/>
              <a:ea typeface="Arial"/>
              <a:cs typeface="Arial"/>
            </a:rPr>
            <a:t>PEDIPLANO DE BRASÍLIA </a:t>
          </a:r>
          <a:r>
            <a:rPr lang="en-US" cap="none" sz="800" b="0" i="0" u="none" baseline="0">
              <a:solidFill>
                <a:srgbClr val="000000"/>
              </a:solidFill>
              <a:latin typeface="Arial"/>
              <a:ea typeface="Arial"/>
              <a:cs typeface="Arial"/>
            </a:rPr>
            <a:t>- A passagem do primeiro compartimento para este se faz quase por uma ruptura nítida, que transparece na paisagem como um verdadeiro degrau. Este compartimento, apesar de ter sido elaborado em época posterior ao que antecedia, é também antigo. Correspondente a uma extensa área com altitudes que estão entre 950m a 1.200m, em que predominam formas caracterizadas por chapadas, chapadões e interflúvios tabuliformes. Para sua formação, contribuíram a erosão típica de clima seco e a deposição. Este último fator está, naturalmente, relacionado ao material desagregado das áreas mais altas (primeiro compartimento). Os trechos mais elevados constituem divisores de água das bacias dos rios São Bartolomeu e Preto, apresentando-se bastante arrasados, com declives pouco acentuados. Traduzem formas de aspecto suave, à semelhança do primeiro compartimento, sustentadas pela ocorrência de rochas resistentes, como o quartzito.
</a:t>
          </a:r>
          <a:r>
            <a:rPr lang="en-US" cap="none" sz="800" b="0" i="0" u="none" baseline="0">
              <a:solidFill>
                <a:srgbClr val="000000"/>
              </a:solidFill>
              <a:latin typeface="Arial"/>
              <a:ea typeface="Arial"/>
              <a:cs typeface="Arial"/>
            </a:rPr>
            <a:t>Tanto no primeiro como no segundo compartimento, é característica a presença de uma cobertura detrito-laterítica formada no local em decorrência dos processos de laterização.
</a:t>
          </a:r>
          <a:r>
            <a:rPr lang="en-US" cap="none" sz="800" b="1" i="0" u="none" baseline="0">
              <a:solidFill>
                <a:srgbClr val="000000"/>
              </a:solidFill>
              <a:latin typeface="Arial"/>
              <a:ea typeface="Arial"/>
              <a:cs typeface="Arial"/>
            </a:rPr>
            <a:t>DEPRESSÕES INTERPLANÁLTICAS PEDIPLANADAS E PLANALTO DISSECADO DO ALTO MARANHÃO </a:t>
          </a:r>
          <a:r>
            <a:rPr lang="en-US" cap="none" sz="800" b="0" i="0" u="none" baseline="0">
              <a:solidFill>
                <a:srgbClr val="000000"/>
              </a:solidFill>
              <a:latin typeface="Arial"/>
              <a:ea typeface="Arial"/>
              <a:cs typeface="Arial"/>
            </a:rPr>
            <a:t>- Estas unidades representam uma área menor que a anterior, com altitudes entre 800m a 950m. Para sua elaboração, contribuíram a erosão proveniente de alternâncias paleoclimáticas (úmido/seco), como também retomadas erosivas, comandadas, provavelmente, por soerguimento tectônico mais acentuado.
</a:t>
          </a:r>
          <a:r>
            <a:rPr lang="en-US" cap="none" sz="800" b="0" i="0" u="none" baseline="0">
              <a:solidFill>
                <a:srgbClr val="000000"/>
              </a:solidFill>
              <a:latin typeface="Arial"/>
              <a:ea typeface="Arial"/>
              <a:cs typeface="Arial"/>
            </a:rPr>
            <a:t>Nos trechos das bacias dos rios São Bartolomeu, Preto e Descoberto têm-se um relevo de colinas e interflúvios tabulares, em que predominam declives pouco acentuados. Ao norte, na bacia do Maranhão, este compartimento é representado por um relevo dissecado, caracterizado por vertentes abruptas, ocorrendo, ainda, pequenas elevações isoladas de aspecto tabular.
</a:t>
          </a:r>
          <a:r>
            <a:rPr lang="en-US" cap="none" sz="800" b="1" i="0" u="none" baseline="0">
              <a:solidFill>
                <a:srgbClr val="000000"/>
              </a:solidFill>
              <a:latin typeface="Arial"/>
              <a:ea typeface="Arial"/>
              <a:cs typeface="Arial"/>
            </a:rPr>
            <a:t>PLANÍCIES ALUVIAIS E ALVEOLARES </a:t>
          </a:r>
          <a:r>
            <a:rPr lang="en-US" cap="none" sz="800" b="0" i="0" u="none" baseline="0">
              <a:solidFill>
                <a:srgbClr val="000000"/>
              </a:solidFill>
              <a:latin typeface="Arial"/>
              <a:ea typeface="Arial"/>
              <a:cs typeface="Arial"/>
            </a:rPr>
            <a:t>- As planícies correspondem às áreas mais baixas e de formação recente na escala geológica. São planas e ocupam, no Distrito Federal, áreas restritas ao longo dos cursos d'água.
</a:t>
          </a:r>
          <a:r>
            <a:rPr lang="en-US" cap="none" sz="800" b="0" i="0" u="none" baseline="0">
              <a:solidFill>
                <a:srgbClr val="000000"/>
              </a:solidFill>
              <a:latin typeface="Arial"/>
              <a:ea typeface="Arial"/>
              <a:cs typeface="Arial"/>
            </a:rPr>
            <a:t>As planícies aluviais e alveolares foram elaboradas, predominantemente, pelo processo de deposição de sedimentos deixados pelos cursos d'água. A planície alveolar se distingue da aluvial apenas no que se refere à forma. A primeira apresenta-se alargada a montante do curso d'água, e a segunda acompanha longitudinalmente os vales.
</a:t>
          </a:r>
          <a:r>
            <a:rPr lang="en-US" cap="none" sz="800" b="0" i="0" u="none" baseline="0">
              <a:solidFill>
                <a:srgbClr val="000000"/>
              </a:solidFill>
              <a:latin typeface="Arial"/>
              <a:ea typeface="Arial"/>
              <a:cs typeface="Arial"/>
            </a:rPr>
            <a:t>Dentre as planícies que ocorrem no Distrito Federal, destaca-se, por sua extensão e largura, a do rio São Bartolomeu.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Formas Estruturais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 formação e evolução das formas estruturais estão relacionadas às características geológicas da área. Estão representadas, na área do Distrito Federal, por escarpas adaptadas de falhas e escarpas erosivas. As escarpas são formadas de relevo caracterizado por desníveis, típicos em áreas elevadas, chegando, às vezes, a formar verdadeiros paredões.
</a:t>
          </a:r>
          <a:r>
            <a:rPr lang="en-US" cap="none" sz="800" b="0" i="0" u="none" baseline="0">
              <a:solidFill>
                <a:srgbClr val="000000"/>
              </a:solidFill>
              <a:latin typeface="Arial"/>
              <a:ea typeface="Arial"/>
              <a:cs typeface="Arial"/>
            </a:rPr>
            <a:t>A escarpa adaptada de falha é aquela que, geralmente, denotando um paredão abrupto, surgiu do desnível proveniente de movimentos tectônicos (aqui ocorridos em tempo geológico bastante remoto), sendo remodelada pela erosão.
</a:t>
          </a:r>
          <a:r>
            <a:rPr lang="en-US" cap="none" sz="800" b="0" i="0" u="none" baseline="0">
              <a:solidFill>
                <a:srgbClr val="000000"/>
              </a:solidFill>
              <a:latin typeface="Arial"/>
              <a:ea typeface="Arial"/>
              <a:cs typeface="Arial"/>
            </a:rPr>
            <a:t>As escarpas erosivas foram escavadas por agentes que desgastaram facilmente as rochas menos resistentes (erosão diferencial).
</a:t>
          </a:r>
          <a:r>
            <a:rPr lang="en-US" cap="none" sz="800" b="0" i="0" u="none" baseline="0">
              <a:solidFill>
                <a:srgbClr val="000000"/>
              </a:solidFill>
              <a:latin typeface="Arial"/>
              <a:ea typeface="Arial"/>
              <a:cs typeface="Arial"/>
            </a:rPr>
            <a:t>Na área do Distrito Federal, as escarpas por falhamentos ocorrem com maior evidência a noroeste, na passagem do compartimento mais alto para aquele imediatamente inferior.
</a:t>
          </a:r>
          <a:r>
            <a:rPr lang="en-US" cap="none" sz="800" b="0" i="0" u="none" baseline="0">
              <a:solidFill>
                <a:srgbClr val="000000"/>
              </a:solidFill>
              <a:latin typeface="Arial"/>
              <a:ea typeface="Arial"/>
              <a:cs typeface="Arial"/>
            </a:rPr>
            <a:t>As escarpas erosivas caracterizam o restante do trecho onde ocorre o contato dos dois compartimentos, bem evidentes no Pediplano de Brasília. Modelado Fluvial
</a:t>
          </a:r>
          <a:r>
            <a:rPr lang="en-US" cap="none" sz="800" b="0" i="0" u="none" baseline="0">
              <a:solidFill>
                <a:srgbClr val="000000"/>
              </a:solidFill>
              <a:latin typeface="Arial"/>
              <a:ea typeface="Arial"/>
              <a:cs typeface="Arial"/>
            </a:rPr>
            <a:t>O vale é uma forma de relevo caracterizada por um corredor ou depressão resultante da junção das vertentes. Sua formação quase sempre está relacionada ao trabalho dos rios.
</a:t>
          </a:r>
          <a:r>
            <a:rPr lang="en-US" cap="none" sz="800" b="0" i="0" u="none" baseline="0">
              <a:solidFill>
                <a:srgbClr val="000000"/>
              </a:solidFill>
              <a:latin typeface="Arial"/>
              <a:ea typeface="Arial"/>
              <a:cs typeface="Arial"/>
            </a:rPr>
            <a:t>No Distrito Federal, dentre os vales encaixados (em forma de V), destacam-se apenas o do rio Descoberto, no extremo oeste, e o do São Bartolomeu, ao centro. Atualmente, estes rios prosseguem no seu trabalho de entalhe vertical, mais acentuado no São Bartolomeu. Os demais cursos d'água, de um modo geral, apresentam um trabalho de entalhe vertical menos intenso, caracterizando vales mais abertos.
</a:t>
          </a:r>
          <a:r>
            <a:rPr lang="en-US" cap="none" sz="800" b="0" i="0" u="none" baseline="0">
              <a:solidFill>
                <a:srgbClr val="000000"/>
              </a:solidFill>
              <a:latin typeface="Arial"/>
              <a:ea typeface="Arial"/>
              <a:cs typeface="Arial"/>
            </a:rPr>
            <a:t>Os lagos, presentes na área, são artificiais, com exceção da Lagoa Bonita. A presença desta Lagoa está relacionada à depressão ali existente, sendo alimentada, principalmente, pelo lençol freático.
</a:t>
          </a:r>
          <a:r>
            <a:rPr lang="en-US" cap="none" sz="800" b="0" i="0" u="none" baseline="0">
              <a:solidFill>
                <a:srgbClr val="000000"/>
              </a:solidFill>
              <a:latin typeface="Arial"/>
              <a:ea typeface="Arial"/>
              <a:cs typeface="Arial"/>
            </a:rPr>
            <a:t>As linhas de nascente, freqüentes em toda a área, são encontradas nas cabeceiras dos pequenos vales.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GLOSSÁRIO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Aplainamento</a:t>
          </a:r>
          <a:r>
            <a:rPr lang="en-US" cap="none" sz="800" b="0" i="0" u="none" baseline="0">
              <a:solidFill>
                <a:srgbClr val="000000"/>
              </a:solidFill>
              <a:latin typeface="Arial"/>
              <a:ea typeface="Arial"/>
              <a:cs typeface="Arial"/>
            </a:rPr>
            <a:t>: Processo de arrasamento das formas de relevo que resulta no nivelamento das mesmas, através da atuação de agentes erosivos.
</a:t>
          </a:r>
          <a:r>
            <a:rPr lang="en-US" cap="none" sz="800" b="1" i="0" u="none" baseline="0">
              <a:solidFill>
                <a:srgbClr val="000000"/>
              </a:solidFill>
              <a:latin typeface="Arial"/>
              <a:ea typeface="Arial"/>
              <a:cs typeface="Arial"/>
            </a:rPr>
            <a:t>Formações Concrecionárias</a:t>
          </a:r>
          <a:r>
            <a:rPr lang="en-US" cap="none" sz="800" b="0" i="0" u="none" baseline="0">
              <a:solidFill>
                <a:srgbClr val="000000"/>
              </a:solidFill>
              <a:latin typeface="Arial"/>
              <a:ea typeface="Arial"/>
              <a:cs typeface="Arial"/>
            </a:rPr>
            <a:t>: Massas geralmente modulares ou esféricas, de dimensão variável, de composição química e mineral diferente da rocha encaixante, comumente de estrutura concêntrica, indicando crescimento por decomposição de camadas sucessivas.
</a:t>
          </a:r>
          <a:r>
            <a:rPr lang="en-US" cap="none" sz="800" b="1" i="0" u="none" baseline="0">
              <a:solidFill>
                <a:srgbClr val="000000"/>
              </a:solidFill>
              <a:latin typeface="Arial"/>
              <a:ea typeface="Arial"/>
              <a:cs typeface="Arial"/>
            </a:rPr>
            <a:t>Processos Morfogenéticos</a:t>
          </a:r>
          <a:r>
            <a:rPr lang="en-US" cap="none" sz="800" b="0" i="0" u="none" baseline="0">
              <a:solidFill>
                <a:srgbClr val="000000"/>
              </a:solidFill>
              <a:latin typeface="Arial"/>
              <a:ea typeface="Arial"/>
              <a:cs typeface="Arial"/>
            </a:rPr>
            <a:t>: Processos responsáveis pela elaboração das formas de relevo.
</a:t>
          </a:r>
          <a:r>
            <a:rPr lang="en-US" cap="none" sz="800" b="1" i="0" u="none" baseline="0">
              <a:solidFill>
                <a:srgbClr val="000000"/>
              </a:solidFill>
              <a:latin typeface="Arial"/>
              <a:ea typeface="Arial"/>
              <a:cs typeface="Arial"/>
            </a:rPr>
            <a:t>Pediplano</a:t>
          </a:r>
          <a:r>
            <a:rPr lang="en-US" cap="none" sz="800" b="0" i="0" u="none" baseline="0">
              <a:solidFill>
                <a:srgbClr val="000000"/>
              </a:solidFill>
              <a:latin typeface="Arial"/>
              <a:ea typeface="Arial"/>
              <a:cs typeface="Arial"/>
            </a:rPr>
            <a:t>: Superfície inclinada, plana, modelada nos climas áridos quentes e semi-áridos.
</a:t>
          </a:r>
          <a:r>
            <a:rPr lang="en-US" cap="none" sz="800" b="1" i="0" u="none" baseline="0">
              <a:solidFill>
                <a:srgbClr val="000000"/>
              </a:solidFill>
              <a:latin typeface="Arial"/>
              <a:ea typeface="Arial"/>
              <a:cs typeface="Arial"/>
            </a:rPr>
            <a:t>Interflúvio</a:t>
          </a:r>
          <a:r>
            <a:rPr lang="en-US" cap="none" sz="800" b="0" i="0" u="none" baseline="0">
              <a:solidFill>
                <a:srgbClr val="000000"/>
              </a:solidFill>
              <a:latin typeface="Arial"/>
              <a:ea typeface="Arial"/>
              <a:cs typeface="Arial"/>
            </a:rPr>
            <a:t>: Elevação que separa os vales.
</a:t>
          </a:r>
          <a:r>
            <a:rPr lang="en-US" cap="none" sz="800" b="1" i="0" u="none" baseline="0">
              <a:solidFill>
                <a:srgbClr val="000000"/>
              </a:solidFill>
              <a:latin typeface="Arial"/>
              <a:ea typeface="Arial"/>
              <a:cs typeface="Arial"/>
            </a:rPr>
            <a:t>Desagregação Mecânica</a:t>
          </a:r>
          <a:r>
            <a:rPr lang="en-US" cap="none" sz="800" b="0" i="0" u="none" baseline="0">
              <a:solidFill>
                <a:srgbClr val="000000"/>
              </a:solidFill>
              <a:latin typeface="Arial"/>
              <a:ea typeface="Arial"/>
              <a:cs typeface="Arial"/>
            </a:rPr>
            <a:t>: Descascamento ou quebramento das rochas maciças, produzido pelas variações de temperatura e pelo gelo e degelo que agem sobre as mesmas.
</a:t>
          </a:r>
          <a:r>
            <a:rPr lang="en-US" cap="none" sz="800" b="1" i="0" u="none" baseline="0">
              <a:solidFill>
                <a:srgbClr val="000000"/>
              </a:solidFill>
              <a:latin typeface="Arial"/>
              <a:ea typeface="Arial"/>
              <a:cs typeface="Arial"/>
            </a:rPr>
            <a:t>Quartzito</a:t>
          </a:r>
          <a:r>
            <a:rPr lang="en-US" cap="none" sz="800" b="0" i="0" u="none" baseline="0">
              <a:solidFill>
                <a:srgbClr val="000000"/>
              </a:solidFill>
              <a:latin typeface="Arial"/>
              <a:ea typeface="Arial"/>
              <a:cs typeface="Arial"/>
            </a:rPr>
            <a:t>: Rocha constituída de grãos de quartzo, um dos minerais de maior dureza.
</a:t>
          </a:r>
          <a:r>
            <a:rPr lang="en-US" cap="none" sz="800" b="1" i="0" u="none" baseline="0">
              <a:solidFill>
                <a:srgbClr val="000000"/>
              </a:solidFill>
              <a:latin typeface="Arial"/>
              <a:ea typeface="Arial"/>
              <a:cs typeface="Arial"/>
            </a:rPr>
            <a:t>Laterização</a:t>
          </a:r>
          <a:r>
            <a:rPr lang="en-US" cap="none" sz="800" b="0" i="0" u="none" baseline="0">
              <a:solidFill>
                <a:srgbClr val="000000"/>
              </a:solidFill>
              <a:latin typeface="Arial"/>
              <a:ea typeface="Arial"/>
              <a:cs typeface="Arial"/>
            </a:rPr>
            <a:t>: Processo de intemperismo próprio de climas quentes e úmidos.
</a:t>
          </a:r>
          <a:r>
            <a:rPr lang="en-US" cap="none" sz="800" b="1" i="0" u="none" baseline="0">
              <a:solidFill>
                <a:srgbClr val="000000"/>
              </a:solidFill>
              <a:latin typeface="Arial"/>
              <a:ea typeface="Arial"/>
              <a:cs typeface="Arial"/>
            </a:rPr>
            <a:t>Relevo Dissecado</a:t>
          </a:r>
          <a:r>
            <a:rPr lang="en-US" cap="none" sz="800" b="0" i="0" u="none" baseline="0">
              <a:solidFill>
                <a:srgbClr val="000000"/>
              </a:solidFill>
              <a:latin typeface="Arial"/>
              <a:ea typeface="Arial"/>
              <a:cs typeface="Arial"/>
            </a:rPr>
            <a:t>: Relevo intensamente trabalhado pelos agentes erosivos atuantes nas bacias hidrográficas.
</a:t>
          </a:r>
          <a:r>
            <a:rPr lang="en-US" cap="none" sz="800" b="1" i="0" u="none" baseline="0">
              <a:solidFill>
                <a:srgbClr val="000000"/>
              </a:solidFill>
              <a:latin typeface="Arial"/>
              <a:ea typeface="Arial"/>
              <a:cs typeface="Arial"/>
            </a:rPr>
            <a:t>Tectônico</a:t>
          </a:r>
          <a:r>
            <a:rPr lang="en-US" cap="none" sz="800" b="0" i="0" u="none" baseline="0">
              <a:solidFill>
                <a:srgbClr val="000000"/>
              </a:solidFill>
              <a:latin typeface="Arial"/>
              <a:ea typeface="Arial"/>
              <a:cs typeface="Arial"/>
            </a:rPr>
            <a:t>: Referente à movimentação de camadas do interior da terra, por efeito de forças endógenas.
</a:t>
          </a:r>
          <a:r>
            <a:rPr lang="en-US" cap="none" sz="8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xdr:row>
      <xdr:rowOff>180975</xdr:rowOff>
    </xdr:from>
    <xdr:to>
      <xdr:col>11</xdr:col>
      <xdr:colOff>400050</xdr:colOff>
      <xdr:row>13</xdr:row>
      <xdr:rowOff>95250</xdr:rowOff>
    </xdr:to>
    <xdr:sp>
      <xdr:nvSpPr>
        <xdr:cNvPr id="1" name="Text Box 1"/>
        <xdr:cNvSpPr txBox="1">
          <a:spLocks noChangeArrowheads="1"/>
        </xdr:cNvSpPr>
      </xdr:nvSpPr>
      <xdr:spPr>
        <a:xfrm>
          <a:off x="266700" y="895350"/>
          <a:ext cx="6838950" cy="20097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Os recursos minerais constituem massas individualizadas de substâncias minerais ou fósseis encontrados na superfície ou no interior da terra, bem como na plataforma continental, que sejam explorados em uma determinada época.
</a:t>
          </a:r>
          <a:r>
            <a:rPr lang="en-US" cap="none" sz="800" b="0" i="0" u="none" baseline="0">
              <a:solidFill>
                <a:srgbClr val="000000"/>
              </a:solidFill>
              <a:latin typeface="Arial"/>
              <a:ea typeface="Arial"/>
              <a:cs typeface="Arial"/>
            </a:rPr>
            <a:t>Apresenta-se no Anuário tabela das reservas de substâncias minerais. A fonte produtora dos dados são os Relatórios Anuais de Lavra, fornecidos a cada ano pelo Departamento Nacional de Produção Mineral.
</a:t>
          </a:r>
          <a:r>
            <a:rPr lang="en-US" cap="none" sz="800" b="0" i="0" u="none" baseline="0">
              <a:solidFill>
                <a:srgbClr val="000000"/>
              </a:solidFill>
              <a:latin typeface="Arial"/>
              <a:ea typeface="Arial"/>
              <a:cs typeface="Arial"/>
            </a:rPr>
            <a:t>A diminuição no quantitativo ocorre quando o minério é lavrado. Quando as pesquisas revelam novas quantidades do minério, estas são somadas aos totais existentes, havendo, assim, aumento nos dados, a não ser quando o total lavrado for superior ao pesquisado.
</a:t>
          </a:r>
          <a:r>
            <a:rPr lang="en-US" cap="none" sz="800" b="0" i="0" u="none" baseline="0">
              <a:solidFill>
                <a:srgbClr val="000000"/>
              </a:solidFill>
              <a:latin typeface="Arial"/>
              <a:ea typeface="Arial"/>
              <a:cs typeface="Arial"/>
            </a:rPr>
            <a:t>Reserva Medida - Tonelagem de minério computada pelas dimensões reveladas em afloramentos, trincheiras, galerias, trabalhos subterrâneos e sondagens, cujo teor é determinado pelos resultados de amostragem pormenorizada.
</a:t>
          </a:r>
          <a:r>
            <a:rPr lang="en-US" cap="none" sz="800" b="0" i="0" u="none" baseline="0">
              <a:solidFill>
                <a:srgbClr val="000000"/>
              </a:solidFill>
              <a:latin typeface="Arial"/>
              <a:ea typeface="Arial"/>
              <a:cs typeface="Arial"/>
            </a:rPr>
            <a:t>Reserva Indicada - Tonelagem e teor de minérios computados parcialmente de medidas e amostras específicas ou de dados da produção e, parcialmente, por extrapolação até distância razoável, com base em evidências geológicas.
</a:t>
          </a:r>
          <a:r>
            <a:rPr lang="en-US" cap="none" sz="800" b="0" i="0" u="none" baseline="0">
              <a:solidFill>
                <a:srgbClr val="000000"/>
              </a:solidFill>
              <a:latin typeface="Arial"/>
              <a:ea typeface="Arial"/>
              <a:cs typeface="Arial"/>
            </a:rPr>
            <a:t>Inferida - Estimativa feita com base no conhecimento dos caracteres geológicos do depósito mineral.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19050</xdr:rowOff>
    </xdr:from>
    <xdr:to>
      <xdr:col>12</xdr:col>
      <xdr:colOff>0</xdr:colOff>
      <xdr:row>22</xdr:row>
      <xdr:rowOff>152400</xdr:rowOff>
    </xdr:to>
    <xdr:sp>
      <xdr:nvSpPr>
        <xdr:cNvPr id="1" name="Text Box 3"/>
        <xdr:cNvSpPr txBox="1">
          <a:spLocks noChangeArrowheads="1"/>
        </xdr:cNvSpPr>
      </xdr:nvSpPr>
      <xdr:spPr>
        <a:xfrm>
          <a:off x="85725" y="923925"/>
          <a:ext cx="7229475" cy="37528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Os cursos d'água do Distrito Federal apresentam características típicas de drenagem de área de planalto onde são freqüentes os desníveis e vales encaixados .
</a:t>
          </a:r>
          <a:r>
            <a:rPr lang="en-US" cap="none" sz="800" b="0" i="0" u="none" baseline="0">
              <a:solidFill>
                <a:srgbClr val="000000"/>
              </a:solidFill>
              <a:latin typeface="Arial"/>
              <a:ea typeface="Arial"/>
              <a:cs typeface="Arial"/>
            </a:rPr>
            <a:t>A área do Distrito Federal foi dividida em três regiões hidrográficas: Paraná, São Francisco e Tocantins/Araguaia.
</a:t>
          </a:r>
          <a:r>
            <a:rPr lang="en-US" cap="none" sz="800" b="0" i="0" u="none" baseline="0">
              <a:solidFill>
                <a:srgbClr val="000000"/>
              </a:solidFill>
              <a:latin typeface="Arial"/>
              <a:ea typeface="Arial"/>
              <a:cs typeface="Arial"/>
            </a:rPr>
            <a:t>Sua rede de drenagem, na qual predominam os cursos d'água perenes, é constituída de sete bacias hidrográficas: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São Bartolomeu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Lago Paranoá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Descoberto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Maranhão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Preto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Corumbá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São Marcos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Os principais cursos d'água são: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Rio Descoberto, a oeste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Rio São Bartolomeu, a centro-leste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Rio Maranhão, ao norte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Rio Preto, a leste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Dessas bacias, destaca-se, por possuir maior área, a do rio São Bartolomeu que nasce ao norte do Distrito Federal e corre no sentido norte/sul, drenando todo o seu trecho central.
</a:t>
          </a:r>
          <a:r>
            <a:rPr lang="en-US" cap="none" sz="800" b="0" i="0" u="none" baseline="0">
              <a:solidFill>
                <a:srgbClr val="000000"/>
              </a:solidFill>
              <a:latin typeface="Arial"/>
              <a:ea typeface="Arial"/>
              <a:cs typeface="Arial"/>
            </a:rPr>
            <a:t>A importância do rio São Bartolomeu será aumentada com o represamento de suas águas para a formação do lago São Bartolomeu que passará a integrar o sistema de abastecimento de água do Distrito Federal, do qual já fazem parte os lagos de Santa Maria e do Descoberto.
</a:t>
          </a:r>
          <a:r>
            <a:rPr lang="en-US" cap="none" sz="800" b="0" i="0" u="none" baseline="0">
              <a:solidFill>
                <a:srgbClr val="000000"/>
              </a:solidFill>
              <a:latin typeface="Arial"/>
              <a:ea typeface="Arial"/>
              <a:cs typeface="Arial"/>
            </a:rPr>
            <a:t>Os principais rios aqui existentes deságuam em rios que constituem sub-bacias de três grandes bacias brasileiras, localizadas fora dos limites do Distrito Federal, conforme quadro a seguir: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xdr:row>
      <xdr:rowOff>38100</xdr:rowOff>
    </xdr:from>
    <xdr:to>
      <xdr:col>11</xdr:col>
      <xdr:colOff>152400</xdr:colOff>
      <xdr:row>14</xdr:row>
      <xdr:rowOff>47625</xdr:rowOff>
    </xdr:to>
    <xdr:sp>
      <xdr:nvSpPr>
        <xdr:cNvPr id="1" name="Text Box 1"/>
        <xdr:cNvSpPr txBox="1">
          <a:spLocks noChangeArrowheads="1"/>
        </xdr:cNvSpPr>
      </xdr:nvSpPr>
      <xdr:spPr>
        <a:xfrm>
          <a:off x="257175" y="942975"/>
          <a:ext cx="6600825" cy="21050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APA</a:t>
          </a:r>
          <a:r>
            <a:rPr lang="en-US" cap="none" sz="800" b="0" i="0" u="none" baseline="0">
              <a:solidFill>
                <a:srgbClr val="000000"/>
              </a:solidFill>
              <a:latin typeface="Arial"/>
              <a:ea typeface="Arial"/>
              <a:cs typeface="Arial"/>
            </a:rPr>
            <a:t> - Área em geral extensa, com um certo grau de ocupação humana, dotada de atributos abióticos, bióticos, estéticos ou culturais especialmente importantes para a qualidade de vida e o bem estar das populações humanas, e tem como objetivos básicos proteger a diversidade biológica, disciplinar o processo de ocupação e assegurar a sustentabilidade do uso dos recursos naturais.
</a:t>
          </a:r>
          <a:r>
            <a:rPr lang="en-US" cap="none" sz="800" b="1" i="0" u="none" baseline="0">
              <a:solidFill>
                <a:srgbClr val="000000"/>
              </a:solidFill>
              <a:latin typeface="Arial"/>
              <a:ea typeface="Arial"/>
              <a:cs typeface="Arial"/>
            </a:rPr>
            <a:t>ESTAÇÃO ECOLÓGICA </a:t>
          </a:r>
          <a:r>
            <a:rPr lang="en-US" cap="none" sz="800" b="0" i="0" u="none" baseline="0">
              <a:solidFill>
                <a:srgbClr val="000000"/>
              </a:solidFill>
              <a:latin typeface="Arial"/>
              <a:ea typeface="Arial"/>
              <a:cs typeface="Arial"/>
            </a:rPr>
            <a:t>- EE – Unidade de conservação representativa de ecossistemas brasileiros, destinada à realização de pesquisas básicas e aplicadas de ecologia, à proteção do ambiente natural e ao desenvolvimento da educação conservacionista.
</a:t>
          </a:r>
          <a:r>
            <a:rPr lang="en-US" cap="none" sz="800" b="1" i="0" u="none" baseline="0">
              <a:solidFill>
                <a:srgbClr val="000000"/>
              </a:solidFill>
              <a:latin typeface="Arial"/>
              <a:ea typeface="Arial"/>
              <a:cs typeface="Arial"/>
            </a:rPr>
            <a:t>RESERVA ECOLÓGICA - RE </a:t>
          </a:r>
          <a:r>
            <a:rPr lang="en-US" cap="none" sz="800" b="0" i="0" u="none" baseline="0">
              <a:solidFill>
                <a:srgbClr val="000000"/>
              </a:solidFill>
              <a:latin typeface="Arial"/>
              <a:ea typeface="Arial"/>
              <a:cs typeface="Arial"/>
            </a:rPr>
            <a:t>– Unidade de conservação em que se transformaram as florestas e demais formas de vegetação natural e preservação permanente.
</a:t>
          </a:r>
          <a:r>
            <a:rPr lang="en-US" cap="none" sz="800" b="1" i="0" u="none" baseline="0">
              <a:solidFill>
                <a:srgbClr val="000000"/>
              </a:solidFill>
              <a:latin typeface="Arial"/>
              <a:ea typeface="Arial"/>
              <a:cs typeface="Arial"/>
            </a:rPr>
            <a:t>PARQUE</a:t>
          </a:r>
          <a:r>
            <a:rPr lang="en-US" cap="none" sz="800" b="0" i="0" u="none" baseline="0">
              <a:solidFill>
                <a:srgbClr val="000000"/>
              </a:solidFill>
              <a:latin typeface="Arial"/>
              <a:ea typeface="Arial"/>
              <a:cs typeface="Arial"/>
            </a:rPr>
            <a:t> - Unidade de conservação criada com finalidade de resguardar atributos excepcionais da natureza, conciliando a proteção integral da flora, da fauna e das belezas naturais, com a utilização para objetivos educacionais recreativos e científicos.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oleObject" Target="../embeddings/oleObject_8_1.bin" /><Relationship Id="rId3" Type="http://schemas.openxmlformats.org/officeDocument/2006/relationships/vmlDrawing" Target="../drawings/vmlDrawing1.vml" /><Relationship Id="rId4" Type="http://schemas.openxmlformats.org/officeDocument/2006/relationships/drawing" Target="../drawings/drawing4.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tint="-0.4999699890613556"/>
  </sheetPr>
  <dimension ref="A1:B5"/>
  <sheetViews>
    <sheetView tabSelected="1" zoomScalePageLayoutView="0" workbookViewId="0" topLeftCell="A1">
      <selection activeCell="I30" sqref="I30"/>
    </sheetView>
  </sheetViews>
  <sheetFormatPr defaultColWidth="9.140625" defaultRowHeight="15"/>
  <sheetData>
    <row r="1" ht="13.5" customHeight="1">
      <c r="A1" s="161"/>
    </row>
    <row r="2" ht="41.25">
      <c r="A2" s="162" t="s">
        <v>386</v>
      </c>
    </row>
    <row r="3" spans="1:2" ht="15">
      <c r="A3" s="12"/>
      <c r="B3" s="13"/>
    </row>
    <row r="4" ht="15">
      <c r="A4" s="1"/>
    </row>
    <row r="5" ht="15">
      <c r="A5" s="1"/>
    </row>
  </sheetData>
  <sheetProtection/>
  <printOptions/>
  <pageMargins left="0.511811024" right="0.511811024" top="0.787401575" bottom="0.787401575" header="0.31496062" footer="0.3149606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C000"/>
  </sheetPr>
  <dimension ref="A1:Q58"/>
  <sheetViews>
    <sheetView zoomScalePageLayoutView="0" workbookViewId="0" topLeftCell="A1">
      <selection activeCell="S20" sqref="S20"/>
    </sheetView>
  </sheetViews>
  <sheetFormatPr defaultColWidth="9.140625" defaultRowHeight="15"/>
  <cols>
    <col min="1" max="1" width="8.7109375" style="0" customWidth="1"/>
    <col min="2" max="2" width="16.7109375" style="0" customWidth="1"/>
    <col min="3" max="3" width="11.7109375" style="0" customWidth="1"/>
    <col min="4" max="5" width="10.7109375" style="0" customWidth="1"/>
    <col min="6" max="6" width="13.00390625" style="0" customWidth="1"/>
    <col min="7" max="7" width="8.57421875" style="0" customWidth="1"/>
    <col min="8" max="8" width="11.57421875" style="0" customWidth="1"/>
    <col min="9" max="9" width="12.421875" style="0" customWidth="1"/>
    <col min="10" max="10" width="11.7109375" style="0" customWidth="1"/>
    <col min="11" max="11" width="13.28125" style="0" customWidth="1"/>
    <col min="12" max="12" width="6.7109375" style="0" customWidth="1"/>
    <col min="13" max="13" width="10.00390625" style="0" customWidth="1"/>
    <col min="16" max="16" width="11.421875" style="0" customWidth="1"/>
    <col min="17" max="17" width="17.421875" style="0" customWidth="1"/>
  </cols>
  <sheetData>
    <row r="1" spans="1:10" ht="15" customHeight="1">
      <c r="A1" s="5" t="s">
        <v>410</v>
      </c>
      <c r="B1" s="5"/>
      <c r="C1" s="5"/>
      <c r="D1" s="5"/>
      <c r="E1" s="5"/>
      <c r="F1" s="5"/>
      <c r="G1" s="5"/>
      <c r="H1" s="5"/>
      <c r="I1" s="5"/>
      <c r="J1" s="5"/>
    </row>
    <row r="2" spans="1:17" ht="15">
      <c r="A2" s="372" t="s">
        <v>156</v>
      </c>
      <c r="B2" s="375" t="s">
        <v>412</v>
      </c>
      <c r="C2" s="376" t="s">
        <v>157</v>
      </c>
      <c r="D2" s="376"/>
      <c r="E2" s="376"/>
      <c r="F2" s="376"/>
      <c r="G2" s="376"/>
      <c r="H2" s="376"/>
      <c r="I2" s="373"/>
      <c r="J2" s="378" t="s">
        <v>411</v>
      </c>
      <c r="K2" s="376" t="s">
        <v>165</v>
      </c>
      <c r="L2" s="376"/>
      <c r="M2" s="376"/>
      <c r="N2" s="376"/>
      <c r="O2" s="376"/>
      <c r="P2" s="375" t="s">
        <v>170</v>
      </c>
      <c r="Q2" s="377" t="s">
        <v>171</v>
      </c>
    </row>
    <row r="3" spans="1:17" ht="24.75" customHeight="1">
      <c r="A3" s="372"/>
      <c r="B3" s="375"/>
      <c r="C3" s="375" t="s">
        <v>158</v>
      </c>
      <c r="D3" s="375" t="s">
        <v>159</v>
      </c>
      <c r="E3" s="375" t="s">
        <v>160</v>
      </c>
      <c r="F3" s="375"/>
      <c r="G3" s="375" t="s">
        <v>161</v>
      </c>
      <c r="H3" s="375"/>
      <c r="I3" s="377" t="s">
        <v>162</v>
      </c>
      <c r="J3" s="379"/>
      <c r="K3" s="375" t="s">
        <v>166</v>
      </c>
      <c r="L3" s="375" t="s">
        <v>167</v>
      </c>
      <c r="M3" s="375" t="s">
        <v>168</v>
      </c>
      <c r="N3" s="375" t="s">
        <v>169</v>
      </c>
      <c r="O3" s="375"/>
      <c r="P3" s="375"/>
      <c r="Q3" s="377"/>
    </row>
    <row r="4" spans="1:17" ht="15">
      <c r="A4" s="372"/>
      <c r="B4" s="375"/>
      <c r="C4" s="375"/>
      <c r="D4" s="375"/>
      <c r="E4" s="91" t="s">
        <v>163</v>
      </c>
      <c r="F4" s="91" t="s">
        <v>164</v>
      </c>
      <c r="G4" s="91" t="s">
        <v>163</v>
      </c>
      <c r="H4" s="91" t="s">
        <v>164</v>
      </c>
      <c r="I4" s="377"/>
      <c r="J4" s="380"/>
      <c r="K4" s="375"/>
      <c r="L4" s="375"/>
      <c r="M4" s="375"/>
      <c r="N4" s="174" t="s">
        <v>172</v>
      </c>
      <c r="O4" s="174" t="s">
        <v>173</v>
      </c>
      <c r="P4" s="375"/>
      <c r="Q4" s="377"/>
    </row>
    <row r="5" spans="1:17" ht="15">
      <c r="A5" s="307">
        <v>2007</v>
      </c>
      <c r="B5" s="308">
        <v>887.3</v>
      </c>
      <c r="C5" s="309">
        <v>27.6</v>
      </c>
      <c r="D5" s="309">
        <v>17.2</v>
      </c>
      <c r="E5" s="310">
        <v>34.3</v>
      </c>
      <c r="F5" s="311">
        <v>39372</v>
      </c>
      <c r="G5" s="276">
        <v>12.1</v>
      </c>
      <c r="H5" s="312" t="s">
        <v>308</v>
      </c>
      <c r="I5" s="276">
        <v>21.8</v>
      </c>
      <c r="J5" s="276">
        <v>59</v>
      </c>
      <c r="K5" s="313">
        <v>4.8</v>
      </c>
      <c r="L5" s="309">
        <v>1158.3</v>
      </c>
      <c r="M5" s="276">
        <v>109</v>
      </c>
      <c r="N5" s="310">
        <v>71</v>
      </c>
      <c r="O5" s="311">
        <v>39083</v>
      </c>
      <c r="P5" s="309">
        <v>2748.7</v>
      </c>
      <c r="Q5" s="314">
        <v>2654.3</v>
      </c>
    </row>
    <row r="6" spans="1:17" ht="15">
      <c r="A6" s="315">
        <v>2008</v>
      </c>
      <c r="B6" s="316">
        <v>886.8</v>
      </c>
      <c r="C6" s="317">
        <v>27</v>
      </c>
      <c r="D6" s="317">
        <v>16.9</v>
      </c>
      <c r="E6" s="318">
        <v>35.8</v>
      </c>
      <c r="F6" s="319">
        <v>39749</v>
      </c>
      <c r="G6" s="277">
        <v>10.6</v>
      </c>
      <c r="H6" s="320">
        <v>39643</v>
      </c>
      <c r="I6" s="277">
        <v>21.4</v>
      </c>
      <c r="J6" s="277">
        <v>62</v>
      </c>
      <c r="K6" s="321">
        <v>5.6</v>
      </c>
      <c r="L6" s="317">
        <v>1589.1</v>
      </c>
      <c r="M6" s="277">
        <v>134</v>
      </c>
      <c r="N6" s="318">
        <v>76.5</v>
      </c>
      <c r="O6" s="319">
        <v>39499</v>
      </c>
      <c r="P6" s="317">
        <v>2378.7</v>
      </c>
      <c r="Q6" s="322">
        <v>2421.3</v>
      </c>
    </row>
    <row r="7" spans="1:17" ht="15">
      <c r="A7" s="315">
        <v>2009</v>
      </c>
      <c r="B7" s="316">
        <v>886.9</v>
      </c>
      <c r="C7" s="317">
        <v>26.8</v>
      </c>
      <c r="D7" s="317">
        <v>17.3</v>
      </c>
      <c r="E7" s="318">
        <v>31.8</v>
      </c>
      <c r="F7" s="320">
        <v>40085</v>
      </c>
      <c r="G7" s="277">
        <v>9.8</v>
      </c>
      <c r="H7" s="320">
        <v>40332</v>
      </c>
      <c r="I7" s="277">
        <v>21.3</v>
      </c>
      <c r="J7" s="277">
        <v>68</v>
      </c>
      <c r="K7" s="321">
        <v>6.8</v>
      </c>
      <c r="L7" s="317">
        <v>1792.9</v>
      </c>
      <c r="M7" s="277">
        <v>162</v>
      </c>
      <c r="N7" s="318">
        <v>98.1</v>
      </c>
      <c r="O7" s="319">
        <v>40281</v>
      </c>
      <c r="P7" s="317">
        <v>1739.4</v>
      </c>
      <c r="Q7" s="322">
        <v>2190.5</v>
      </c>
    </row>
    <row r="8" spans="1:17" ht="15">
      <c r="A8" s="315">
        <v>2010</v>
      </c>
      <c r="B8" s="316">
        <v>886.9</v>
      </c>
      <c r="C8" s="317">
        <v>27.6</v>
      </c>
      <c r="D8" s="317">
        <v>16.9</v>
      </c>
      <c r="E8" s="318">
        <v>33.2</v>
      </c>
      <c r="F8" s="319">
        <v>40457</v>
      </c>
      <c r="G8" s="277">
        <v>9.4</v>
      </c>
      <c r="H8" s="319">
        <v>40344</v>
      </c>
      <c r="I8" s="277">
        <v>21.6</v>
      </c>
      <c r="J8" s="277">
        <v>62</v>
      </c>
      <c r="K8" s="321">
        <v>5.4</v>
      </c>
      <c r="L8" s="317">
        <v>1431.6</v>
      </c>
      <c r="M8" s="277">
        <v>122</v>
      </c>
      <c r="N8" s="318">
        <v>74.4</v>
      </c>
      <c r="O8" s="320">
        <v>40289</v>
      </c>
      <c r="P8" s="317">
        <v>2078</v>
      </c>
      <c r="Q8" s="322">
        <v>2579</v>
      </c>
    </row>
    <row r="9" spans="1:17" ht="15">
      <c r="A9" s="315">
        <v>2011</v>
      </c>
      <c r="B9" s="316">
        <v>886.8</v>
      </c>
      <c r="C9" s="317">
        <v>26.9</v>
      </c>
      <c r="D9" s="317">
        <v>16.7</v>
      </c>
      <c r="E9" s="318">
        <v>33.4</v>
      </c>
      <c r="F9" s="320" t="s">
        <v>309</v>
      </c>
      <c r="G9" s="277">
        <v>11.1</v>
      </c>
      <c r="H9" s="319">
        <v>40713</v>
      </c>
      <c r="I9" s="277">
        <v>21.2</v>
      </c>
      <c r="J9" s="277">
        <v>64</v>
      </c>
      <c r="K9" s="321">
        <v>5.6</v>
      </c>
      <c r="L9" s="323">
        <v>1559.3</v>
      </c>
      <c r="M9" s="277">
        <v>138</v>
      </c>
      <c r="N9" s="318">
        <v>68.2</v>
      </c>
      <c r="O9" s="320">
        <v>40868</v>
      </c>
      <c r="P9" s="323">
        <v>1911.9</v>
      </c>
      <c r="Q9" s="324">
        <v>2423.3</v>
      </c>
    </row>
    <row r="10" spans="1:17" ht="15">
      <c r="A10" s="315">
        <v>2012</v>
      </c>
      <c r="B10" s="325">
        <v>887.3</v>
      </c>
      <c r="C10" s="323">
        <v>27.2</v>
      </c>
      <c r="D10" s="323">
        <v>16.9</v>
      </c>
      <c r="E10" s="208">
        <v>33.7</v>
      </c>
      <c r="F10" s="211" t="s">
        <v>307</v>
      </c>
      <c r="G10" s="208">
        <v>11.8</v>
      </c>
      <c r="H10" s="326">
        <v>41109</v>
      </c>
      <c r="I10" s="208">
        <v>21.4</v>
      </c>
      <c r="J10" s="208">
        <v>64</v>
      </c>
      <c r="K10" s="327">
        <v>5.6</v>
      </c>
      <c r="L10" s="323">
        <v>1479.2</v>
      </c>
      <c r="M10" s="208">
        <v>128</v>
      </c>
      <c r="N10" s="208">
        <v>87.6</v>
      </c>
      <c r="O10" s="328">
        <v>41199</v>
      </c>
      <c r="P10" s="323">
        <v>1907.8</v>
      </c>
      <c r="Q10" s="324">
        <v>2429.4</v>
      </c>
    </row>
    <row r="11" spans="1:17" ht="15">
      <c r="A11" s="315">
        <v>2013</v>
      </c>
      <c r="B11" s="325">
        <v>887.1</v>
      </c>
      <c r="C11" s="323">
        <v>27.3</v>
      </c>
      <c r="D11" s="323">
        <v>16.9</v>
      </c>
      <c r="E11" s="329">
        <v>33</v>
      </c>
      <c r="F11" s="320">
        <v>41540</v>
      </c>
      <c r="G11" s="208">
        <v>16.2</v>
      </c>
      <c r="H11" s="326">
        <v>41477</v>
      </c>
      <c r="I11" s="208">
        <v>21.5</v>
      </c>
      <c r="J11" s="208">
        <v>67</v>
      </c>
      <c r="K11" s="327">
        <v>5.8</v>
      </c>
      <c r="L11" s="323">
        <v>1801.3</v>
      </c>
      <c r="M11" s="277">
        <v>136</v>
      </c>
      <c r="N11" s="208">
        <v>94.4</v>
      </c>
      <c r="O11" s="320">
        <v>41290</v>
      </c>
      <c r="P11" s="323">
        <v>1741.9</v>
      </c>
      <c r="Q11" s="330">
        <v>2360.8</v>
      </c>
    </row>
    <row r="12" spans="1:17" ht="15">
      <c r="A12" s="315">
        <v>2014</v>
      </c>
      <c r="B12" s="316">
        <v>887.6</v>
      </c>
      <c r="C12" s="317">
        <v>27.2</v>
      </c>
      <c r="D12" s="317">
        <v>17.1</v>
      </c>
      <c r="E12" s="318">
        <v>35</v>
      </c>
      <c r="F12" s="320">
        <v>41927</v>
      </c>
      <c r="G12" s="277">
        <v>11.3</v>
      </c>
      <c r="H12" s="320" t="s">
        <v>319</v>
      </c>
      <c r="I12" s="277">
        <v>21.5</v>
      </c>
      <c r="J12" s="277">
        <v>62</v>
      </c>
      <c r="K12" s="321">
        <v>5.5</v>
      </c>
      <c r="L12" s="323">
        <v>1680.4</v>
      </c>
      <c r="M12" s="277">
        <v>125</v>
      </c>
      <c r="N12" s="318">
        <v>85.8</v>
      </c>
      <c r="O12" s="320">
        <v>41990</v>
      </c>
      <c r="P12" s="323">
        <v>1984.9</v>
      </c>
      <c r="Q12" s="324">
        <v>2467.7</v>
      </c>
    </row>
    <row r="13" spans="1:17" ht="15">
      <c r="A13" s="315">
        <v>2015</v>
      </c>
      <c r="B13" s="325">
        <v>887.9</v>
      </c>
      <c r="C13" s="323">
        <v>28.4</v>
      </c>
      <c r="D13" s="323">
        <v>17.4</v>
      </c>
      <c r="E13" s="329">
        <v>36.4</v>
      </c>
      <c r="F13" s="328">
        <v>42295</v>
      </c>
      <c r="G13" s="208">
        <v>11.4</v>
      </c>
      <c r="H13" s="328">
        <v>42242</v>
      </c>
      <c r="I13" s="208">
        <v>22.2</v>
      </c>
      <c r="J13" s="277">
        <v>63</v>
      </c>
      <c r="K13" s="321">
        <v>5</v>
      </c>
      <c r="L13" s="323">
        <v>1217.9</v>
      </c>
      <c r="M13" s="277">
        <v>130</v>
      </c>
      <c r="N13" s="318">
        <v>60.8</v>
      </c>
      <c r="O13" s="320">
        <v>42075</v>
      </c>
      <c r="P13" s="323">
        <v>1709.7</v>
      </c>
      <c r="Q13" s="324">
        <v>2517.3</v>
      </c>
    </row>
    <row r="14" spans="1:17" ht="15">
      <c r="A14" s="315">
        <v>2016</v>
      </c>
      <c r="B14" s="325">
        <v>887.7</v>
      </c>
      <c r="C14" s="323">
        <v>29.1</v>
      </c>
      <c r="D14" s="323">
        <v>17.5</v>
      </c>
      <c r="E14" s="208">
        <v>34.9</v>
      </c>
      <c r="F14" s="320">
        <v>42263</v>
      </c>
      <c r="G14" s="208">
        <v>9.9</v>
      </c>
      <c r="H14" s="319">
        <v>42173</v>
      </c>
      <c r="I14" s="208">
        <v>22.4</v>
      </c>
      <c r="J14" s="277">
        <v>61</v>
      </c>
      <c r="K14" s="321">
        <v>6</v>
      </c>
      <c r="L14" s="323">
        <v>1192.9</v>
      </c>
      <c r="M14" s="277">
        <v>113</v>
      </c>
      <c r="N14" s="318">
        <v>99.6</v>
      </c>
      <c r="O14" s="319">
        <v>42024</v>
      </c>
      <c r="P14" s="323">
        <v>2043.1</v>
      </c>
      <c r="Q14" s="324">
        <v>2580.2</v>
      </c>
    </row>
    <row r="15" spans="1:17" ht="15">
      <c r="A15" s="315">
        <v>2017</v>
      </c>
      <c r="B15" s="325">
        <v>885.2</v>
      </c>
      <c r="C15" s="323">
        <v>30.8</v>
      </c>
      <c r="D15" s="323">
        <v>18.5</v>
      </c>
      <c r="E15" s="208">
        <v>30.8</v>
      </c>
      <c r="F15" s="320">
        <v>43097</v>
      </c>
      <c r="G15" s="208">
        <v>16.2</v>
      </c>
      <c r="H15" s="319">
        <v>43086</v>
      </c>
      <c r="I15" s="208">
        <v>21.8</v>
      </c>
      <c r="J15" s="277">
        <v>78</v>
      </c>
      <c r="K15" s="321">
        <v>8</v>
      </c>
      <c r="L15" s="331" t="s">
        <v>130</v>
      </c>
      <c r="M15" s="277">
        <v>21</v>
      </c>
      <c r="N15" s="318">
        <v>55.9</v>
      </c>
      <c r="O15" s="326">
        <v>42719</v>
      </c>
      <c r="P15" s="331" t="s">
        <v>130</v>
      </c>
      <c r="Q15" s="324">
        <v>2499.1</v>
      </c>
    </row>
    <row r="16" spans="1:17" ht="15">
      <c r="A16" s="332">
        <v>2018</v>
      </c>
      <c r="B16" s="333">
        <v>887.4</v>
      </c>
      <c r="C16" s="334">
        <v>27.1</v>
      </c>
      <c r="D16" s="334">
        <v>17</v>
      </c>
      <c r="E16" s="335">
        <v>33.6</v>
      </c>
      <c r="F16" s="336">
        <v>43372</v>
      </c>
      <c r="G16" s="337">
        <v>9.3</v>
      </c>
      <c r="H16" s="338">
        <v>43241</v>
      </c>
      <c r="I16" s="337">
        <v>21.5</v>
      </c>
      <c r="J16" s="339">
        <v>65</v>
      </c>
      <c r="K16" s="339">
        <v>6</v>
      </c>
      <c r="L16" s="340">
        <v>1748</v>
      </c>
      <c r="M16" s="339">
        <v>134</v>
      </c>
      <c r="N16" s="339">
        <v>83.3</v>
      </c>
      <c r="O16" s="338">
        <v>43443</v>
      </c>
      <c r="P16" s="341" t="s">
        <v>130</v>
      </c>
      <c r="Q16" s="342">
        <v>2402.2</v>
      </c>
    </row>
    <row r="17" spans="1:17" ht="15">
      <c r="A17" s="343">
        <v>2019</v>
      </c>
      <c r="B17" s="344">
        <v>887.7</v>
      </c>
      <c r="C17" s="345">
        <v>28.1</v>
      </c>
      <c r="D17" s="345">
        <v>17.4</v>
      </c>
      <c r="E17" s="346">
        <v>34.9</v>
      </c>
      <c r="F17" s="347">
        <v>43729</v>
      </c>
      <c r="G17" s="348">
        <v>8.6</v>
      </c>
      <c r="H17" s="347">
        <v>43653</v>
      </c>
      <c r="I17" s="348">
        <v>22.2</v>
      </c>
      <c r="J17" s="346">
        <v>63</v>
      </c>
      <c r="K17" s="346">
        <v>5</v>
      </c>
      <c r="L17" s="349">
        <v>1423.3</v>
      </c>
      <c r="M17" s="346">
        <v>115</v>
      </c>
      <c r="N17" s="346">
        <v>88.3</v>
      </c>
      <c r="O17" s="347">
        <v>43568</v>
      </c>
      <c r="P17" s="350" t="s">
        <v>130</v>
      </c>
      <c r="Q17" s="351">
        <v>2525.9</v>
      </c>
    </row>
    <row r="18" spans="1:10" ht="15" customHeight="1">
      <c r="A18" s="22" t="s">
        <v>364</v>
      </c>
      <c r="B18" s="137"/>
      <c r="C18" s="137"/>
      <c r="D18" s="137"/>
      <c r="E18" s="137"/>
      <c r="F18" s="137"/>
      <c r="G18" s="137"/>
      <c r="H18" s="137"/>
      <c r="I18" s="137"/>
      <c r="J18" s="9"/>
    </row>
    <row r="19" spans="1:10" ht="15" customHeight="1">
      <c r="A19" s="22" t="s">
        <v>346</v>
      </c>
      <c r="B19" s="130"/>
      <c r="C19" s="130"/>
      <c r="D19" s="130"/>
      <c r="E19" s="130"/>
      <c r="F19" s="137"/>
      <c r="G19" s="137"/>
      <c r="H19" s="137"/>
      <c r="I19" s="137"/>
      <c r="J19" s="9"/>
    </row>
    <row r="20" spans="1:9" ht="15" customHeight="1">
      <c r="A20" s="22" t="s">
        <v>365</v>
      </c>
      <c r="B20" s="131"/>
      <c r="C20" s="131"/>
      <c r="D20" s="138"/>
      <c r="E20" s="131"/>
      <c r="F20" s="131"/>
      <c r="G20" s="131"/>
      <c r="H20" s="131"/>
      <c r="I20" s="139"/>
    </row>
    <row r="21" ht="15">
      <c r="A21" s="23"/>
    </row>
    <row r="27" ht="15">
      <c r="N27" s="160" t="s">
        <v>366</v>
      </c>
    </row>
    <row r="38" spans="2:8" ht="15">
      <c r="B38" t="s">
        <v>310</v>
      </c>
      <c r="F38" s="30"/>
      <c r="H38" s="30"/>
    </row>
    <row r="43" ht="19.5" customHeight="1"/>
    <row r="44" ht="19.5" customHeight="1"/>
    <row r="48" ht="19.5" customHeight="1"/>
    <row r="49" ht="19.5" customHeight="1"/>
    <row r="54" spans="4:9" ht="15">
      <c r="D54" s="31"/>
      <c r="G54" s="30"/>
      <c r="H54" s="31"/>
      <c r="I54" s="31"/>
    </row>
    <row r="55" spans="4:9" ht="15">
      <c r="D55" s="31"/>
      <c r="G55" s="30"/>
      <c r="H55" s="31"/>
      <c r="I55" s="31"/>
    </row>
    <row r="56" spans="4:9" ht="15">
      <c r="D56" s="31"/>
      <c r="H56" s="31"/>
      <c r="I56" s="31"/>
    </row>
    <row r="57" spans="4:9" ht="15">
      <c r="D57" s="31"/>
      <c r="G57" s="30"/>
      <c r="H57" s="31"/>
      <c r="I57" s="31"/>
    </row>
    <row r="58" spans="4:9" ht="15">
      <c r="D58" s="31"/>
      <c r="G58" s="30"/>
      <c r="H58" s="31"/>
      <c r="I58" s="31"/>
    </row>
  </sheetData>
  <sheetProtection/>
  <mergeCells count="16">
    <mergeCell ref="J2:J4"/>
    <mergeCell ref="K2:O2"/>
    <mergeCell ref="P2:P4"/>
    <mergeCell ref="Q2:Q4"/>
    <mergeCell ref="K3:K4"/>
    <mergeCell ref="L3:L4"/>
    <mergeCell ref="M3:M4"/>
    <mergeCell ref="N3:O3"/>
    <mergeCell ref="A2:A4"/>
    <mergeCell ref="B2:B4"/>
    <mergeCell ref="C2:I2"/>
    <mergeCell ref="E3:F3"/>
    <mergeCell ref="G3:H3"/>
    <mergeCell ref="I3:I4"/>
    <mergeCell ref="C3:C4"/>
    <mergeCell ref="D3:D4"/>
  </mergeCells>
  <printOptions/>
  <pageMargins left="0.17" right="0.17" top="0.17" bottom="0.17" header="0.17" footer="0.17"/>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6" tint="-0.24997000396251678"/>
  </sheetPr>
  <dimension ref="A1:A1"/>
  <sheetViews>
    <sheetView zoomScalePageLayoutView="0" workbookViewId="0" topLeftCell="A1">
      <selection activeCell="A1" sqref="A1"/>
    </sheetView>
  </sheetViews>
  <sheetFormatPr defaultColWidth="9.140625" defaultRowHeight="15"/>
  <sheetData>
    <row r="1" ht="41.25">
      <c r="A1" s="162" t="s">
        <v>374</v>
      </c>
    </row>
  </sheetData>
  <sheetProtection/>
  <printOptions/>
  <pageMargins left="0.511811024" right="0.511811024" top="0.787401575" bottom="0.787401575" header="0.31496062" footer="0.3149606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theme="3" tint="-0.4999699890613556"/>
  </sheetPr>
  <dimension ref="A2:A2"/>
  <sheetViews>
    <sheetView zoomScalePageLayoutView="0" workbookViewId="0" topLeftCell="A1">
      <selection activeCell="G19" sqref="G19"/>
    </sheetView>
  </sheetViews>
  <sheetFormatPr defaultColWidth="9.140625" defaultRowHeight="15"/>
  <sheetData>
    <row r="2" ht="41.25">
      <c r="A2" s="162" t="s">
        <v>375</v>
      </c>
    </row>
  </sheetData>
  <sheetProtection/>
  <printOptions/>
  <pageMargins left="0.511811024" right="0.511811024" top="0.787401575" bottom="0.787401575" header="0.31496062" footer="0.3149606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FFC000"/>
  </sheetPr>
  <dimension ref="A1:AP28"/>
  <sheetViews>
    <sheetView zoomScalePageLayoutView="0" workbookViewId="0" topLeftCell="A1">
      <selection activeCell="AN11" sqref="AN11"/>
    </sheetView>
  </sheetViews>
  <sheetFormatPr defaultColWidth="9.140625" defaultRowHeight="15"/>
  <cols>
    <col min="1" max="1" width="25.28125" style="0" customWidth="1"/>
    <col min="2" max="2" width="8.57421875" style="0" bestFit="1" customWidth="1"/>
    <col min="3" max="3" width="10.421875" style="0" customWidth="1"/>
    <col min="4" max="4" width="9.421875" style="0" customWidth="1"/>
    <col min="5" max="5" width="9.7109375" style="0" customWidth="1"/>
    <col min="6" max="6" width="7.7109375" style="0" customWidth="1"/>
    <col min="7" max="7" width="8.7109375" style="0" customWidth="1"/>
    <col min="8" max="8" width="9.8515625" style="0" customWidth="1"/>
    <col min="9" max="9" width="9.421875" style="0" customWidth="1"/>
    <col min="10" max="10" width="9.28125" style="0" customWidth="1"/>
    <col min="11" max="11" width="7.7109375" style="0" customWidth="1"/>
    <col min="12" max="12" width="8.7109375" style="0" customWidth="1"/>
    <col min="13" max="13" width="12.8515625" style="0" customWidth="1"/>
    <col min="14" max="14" width="9.8515625" style="0" customWidth="1"/>
    <col min="15" max="15" width="10.421875" style="0" customWidth="1"/>
    <col min="16" max="16" width="8.7109375" style="0" customWidth="1"/>
    <col min="17" max="17" width="10.7109375" style="0" customWidth="1"/>
    <col min="18" max="18" width="10.140625" style="0" customWidth="1"/>
    <col min="19" max="19" width="12.7109375" style="0" customWidth="1"/>
    <col min="20" max="20" width="10.140625" style="0" customWidth="1"/>
    <col min="21" max="21" width="8.7109375" style="0" customWidth="1"/>
    <col min="22" max="22" width="10.7109375" style="0" customWidth="1"/>
    <col min="23" max="24" width="10.140625" style="0" customWidth="1"/>
    <col min="25" max="25" width="9.28125" style="0" customWidth="1"/>
    <col min="26" max="26" width="8.7109375" style="0" customWidth="1"/>
    <col min="27" max="27" width="10.28125" style="0" customWidth="1"/>
    <col min="28" max="28" width="10.57421875" style="0" customWidth="1"/>
    <col min="29" max="29" width="9.57421875" style="0" customWidth="1"/>
    <col min="30" max="30" width="9.7109375" style="0" customWidth="1"/>
    <col min="31" max="31" width="8.7109375" style="0" customWidth="1"/>
    <col min="32" max="34" width="9.8515625" style="0" customWidth="1"/>
    <col min="35" max="35" width="10.00390625" style="0" customWidth="1"/>
    <col min="36" max="36" width="8.7109375" style="0" customWidth="1"/>
    <col min="37" max="37" width="9.8515625" style="0" customWidth="1"/>
    <col min="38" max="38" width="10.00390625" style="0" customWidth="1"/>
    <col min="39" max="39" width="10.421875" style="0" customWidth="1"/>
    <col min="40" max="40" width="10.8515625" style="0" customWidth="1"/>
  </cols>
  <sheetData>
    <row r="1" s="26" customFormat="1" ht="15" customHeight="1">
      <c r="A1" s="33" t="s">
        <v>447</v>
      </c>
    </row>
    <row r="2" spans="1:40" ht="15">
      <c r="A2" s="382" t="s">
        <v>174</v>
      </c>
      <c r="B2" s="385" t="s">
        <v>191</v>
      </c>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row>
    <row r="3" spans="1:40" ht="15">
      <c r="A3" s="383"/>
      <c r="B3" s="385">
        <v>2012</v>
      </c>
      <c r="C3" s="386"/>
      <c r="D3" s="386"/>
      <c r="E3" s="386"/>
      <c r="F3" s="387"/>
      <c r="G3" s="388">
        <v>2013</v>
      </c>
      <c r="H3" s="388"/>
      <c r="I3" s="388"/>
      <c r="J3" s="388"/>
      <c r="K3" s="388"/>
      <c r="L3" s="389">
        <v>2014</v>
      </c>
      <c r="M3" s="390"/>
      <c r="N3" s="390"/>
      <c r="O3" s="391"/>
      <c r="P3" s="386">
        <v>2015</v>
      </c>
      <c r="Q3" s="386"/>
      <c r="R3" s="386"/>
      <c r="S3" s="386"/>
      <c r="T3" s="386"/>
      <c r="U3" s="385">
        <v>2016</v>
      </c>
      <c r="V3" s="386"/>
      <c r="W3" s="386"/>
      <c r="X3" s="386"/>
      <c r="Y3" s="387"/>
      <c r="Z3" s="374">
        <v>2017</v>
      </c>
      <c r="AA3" s="374"/>
      <c r="AB3" s="374"/>
      <c r="AC3" s="374"/>
      <c r="AD3" s="374"/>
      <c r="AE3" s="392">
        <v>2018</v>
      </c>
      <c r="AF3" s="374"/>
      <c r="AG3" s="374"/>
      <c r="AH3" s="374"/>
      <c r="AI3" s="393"/>
      <c r="AJ3" s="374">
        <v>2019</v>
      </c>
      <c r="AK3" s="374"/>
      <c r="AL3" s="374"/>
      <c r="AM3" s="374"/>
      <c r="AN3" s="374"/>
    </row>
    <row r="4" spans="1:40" ht="24.75" customHeight="1">
      <c r="A4" s="384"/>
      <c r="B4" s="229" t="s">
        <v>297</v>
      </c>
      <c r="C4" s="108" t="s">
        <v>348</v>
      </c>
      <c r="D4" s="93" t="s">
        <v>193</v>
      </c>
      <c r="E4" s="108" t="s">
        <v>349</v>
      </c>
      <c r="F4" s="230" t="s">
        <v>298</v>
      </c>
      <c r="G4" s="190" t="s">
        <v>297</v>
      </c>
      <c r="H4" s="108" t="s">
        <v>348</v>
      </c>
      <c r="I4" s="93" t="s">
        <v>193</v>
      </c>
      <c r="J4" s="108" t="s">
        <v>349</v>
      </c>
      <c r="K4" s="191" t="s">
        <v>298</v>
      </c>
      <c r="L4" s="229" t="s">
        <v>297</v>
      </c>
      <c r="M4" s="108" t="s">
        <v>348</v>
      </c>
      <c r="N4" s="93" t="s">
        <v>193</v>
      </c>
      <c r="O4" s="249" t="s">
        <v>349</v>
      </c>
      <c r="P4" s="190" t="s">
        <v>297</v>
      </c>
      <c r="Q4" s="93" t="s">
        <v>192</v>
      </c>
      <c r="R4" s="93" t="s">
        <v>193</v>
      </c>
      <c r="S4" s="93" t="s">
        <v>194</v>
      </c>
      <c r="T4" s="191" t="s">
        <v>328</v>
      </c>
      <c r="U4" s="229" t="s">
        <v>297</v>
      </c>
      <c r="V4" s="93" t="s">
        <v>192</v>
      </c>
      <c r="W4" s="93" t="s">
        <v>193</v>
      </c>
      <c r="X4" s="93" t="s">
        <v>194</v>
      </c>
      <c r="Y4" s="230" t="s">
        <v>328</v>
      </c>
      <c r="Z4" s="190" t="s">
        <v>297</v>
      </c>
      <c r="AA4" s="93" t="s">
        <v>192</v>
      </c>
      <c r="AB4" s="93" t="s">
        <v>193</v>
      </c>
      <c r="AC4" s="93" t="s">
        <v>194</v>
      </c>
      <c r="AD4" s="191" t="s">
        <v>328</v>
      </c>
      <c r="AE4" s="229" t="s">
        <v>297</v>
      </c>
      <c r="AF4" s="93" t="s">
        <v>192</v>
      </c>
      <c r="AG4" s="93" t="s">
        <v>193</v>
      </c>
      <c r="AH4" s="93" t="s">
        <v>194</v>
      </c>
      <c r="AI4" s="230" t="s">
        <v>328</v>
      </c>
      <c r="AJ4" s="190" t="s">
        <v>297</v>
      </c>
      <c r="AK4" s="93" t="s">
        <v>192</v>
      </c>
      <c r="AL4" s="93" t="s">
        <v>193</v>
      </c>
      <c r="AM4" s="93" t="s">
        <v>194</v>
      </c>
      <c r="AN4" s="183" t="s">
        <v>328</v>
      </c>
    </row>
    <row r="5" spans="1:40" ht="15">
      <c r="A5" s="381" t="s">
        <v>305</v>
      </c>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row>
    <row r="6" spans="1:42" ht="15">
      <c r="A6" s="231" t="s">
        <v>195</v>
      </c>
      <c r="B6" s="233" t="s">
        <v>183</v>
      </c>
      <c r="C6" s="216" t="s">
        <v>54</v>
      </c>
      <c r="D6" s="216" t="s">
        <v>54</v>
      </c>
      <c r="E6" s="216" t="s">
        <v>54</v>
      </c>
      <c r="F6" s="234" t="s">
        <v>54</v>
      </c>
      <c r="G6" s="232" t="s">
        <v>183</v>
      </c>
      <c r="H6" s="216" t="s">
        <v>54</v>
      </c>
      <c r="I6" s="216" t="s">
        <v>54</v>
      </c>
      <c r="J6" s="216" t="s">
        <v>54</v>
      </c>
      <c r="K6" s="250" t="s">
        <v>54</v>
      </c>
      <c r="L6" s="233" t="s">
        <v>183</v>
      </c>
      <c r="M6" s="216" t="s">
        <v>54</v>
      </c>
      <c r="N6" s="216" t="s">
        <v>54</v>
      </c>
      <c r="O6" s="234" t="s">
        <v>54</v>
      </c>
      <c r="P6" s="232" t="s">
        <v>183</v>
      </c>
      <c r="Q6" s="216" t="s">
        <v>54</v>
      </c>
      <c r="R6" s="216" t="s">
        <v>54</v>
      </c>
      <c r="S6" s="216" t="s">
        <v>54</v>
      </c>
      <c r="T6" s="250" t="s">
        <v>54</v>
      </c>
      <c r="U6" s="233" t="s">
        <v>183</v>
      </c>
      <c r="V6" s="216" t="s">
        <v>54</v>
      </c>
      <c r="W6" s="216" t="s">
        <v>54</v>
      </c>
      <c r="X6" s="216" t="s">
        <v>54</v>
      </c>
      <c r="Y6" s="234" t="s">
        <v>54</v>
      </c>
      <c r="Z6" s="232" t="s">
        <v>183</v>
      </c>
      <c r="AA6" s="156">
        <v>0</v>
      </c>
      <c r="AB6" s="156">
        <v>0</v>
      </c>
      <c r="AC6" s="156">
        <v>0</v>
      </c>
      <c r="AD6" s="157">
        <v>0</v>
      </c>
      <c r="AE6" s="233" t="s">
        <v>183</v>
      </c>
      <c r="AF6" s="156">
        <v>0</v>
      </c>
      <c r="AG6" s="156">
        <v>0</v>
      </c>
      <c r="AH6" s="156">
        <v>0</v>
      </c>
      <c r="AI6" s="252">
        <v>0</v>
      </c>
      <c r="AJ6" s="251"/>
      <c r="AK6" s="217"/>
      <c r="AL6" s="216"/>
      <c r="AM6" s="156"/>
      <c r="AN6" s="157"/>
      <c r="AO6" s="63"/>
      <c r="AP6" s="63"/>
    </row>
    <row r="7" spans="1:42" ht="15">
      <c r="A7" s="381" t="s">
        <v>306</v>
      </c>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63"/>
      <c r="AP7" s="63"/>
    </row>
    <row r="8" spans="1:42" ht="15">
      <c r="A8" s="39" t="s">
        <v>299</v>
      </c>
      <c r="B8" s="236" t="s">
        <v>201</v>
      </c>
      <c r="C8" s="218" t="s">
        <v>54</v>
      </c>
      <c r="D8" s="218" t="s">
        <v>54</v>
      </c>
      <c r="E8" s="218" t="s">
        <v>54</v>
      </c>
      <c r="F8" s="237" t="s">
        <v>54</v>
      </c>
      <c r="G8" s="235" t="s">
        <v>201</v>
      </c>
      <c r="H8" s="218" t="s">
        <v>54</v>
      </c>
      <c r="I8" s="218" t="s">
        <v>54</v>
      </c>
      <c r="J8" s="218" t="s">
        <v>54</v>
      </c>
      <c r="K8" s="219" t="s">
        <v>54</v>
      </c>
      <c r="L8" s="236" t="s">
        <v>201</v>
      </c>
      <c r="M8" s="218" t="s">
        <v>54</v>
      </c>
      <c r="N8" s="218" t="s">
        <v>54</v>
      </c>
      <c r="O8" s="237" t="s">
        <v>54</v>
      </c>
      <c r="P8" s="235" t="s">
        <v>201</v>
      </c>
      <c r="Q8" s="218" t="s">
        <v>54</v>
      </c>
      <c r="R8" s="218" t="s">
        <v>54</v>
      </c>
      <c r="S8" s="218" t="s">
        <v>54</v>
      </c>
      <c r="T8" s="219" t="s">
        <v>54</v>
      </c>
      <c r="U8" s="236" t="s">
        <v>201</v>
      </c>
      <c r="V8" s="218" t="s">
        <v>54</v>
      </c>
      <c r="W8" s="218" t="s">
        <v>54</v>
      </c>
      <c r="X8" s="218" t="s">
        <v>54</v>
      </c>
      <c r="Y8" s="237" t="s">
        <v>54</v>
      </c>
      <c r="Z8" s="235" t="s">
        <v>201</v>
      </c>
      <c r="AA8" s="218">
        <v>0</v>
      </c>
      <c r="AB8" s="218">
        <v>0</v>
      </c>
      <c r="AC8" s="218">
        <v>0</v>
      </c>
      <c r="AD8" s="219"/>
      <c r="AE8" s="236" t="s">
        <v>201</v>
      </c>
      <c r="AF8" s="218">
        <v>0</v>
      </c>
      <c r="AG8" s="218">
        <v>0</v>
      </c>
      <c r="AH8" s="218">
        <v>0</v>
      </c>
      <c r="AI8" s="237"/>
      <c r="AJ8" s="236" t="s">
        <v>201</v>
      </c>
      <c r="AK8" s="218">
        <v>0</v>
      </c>
      <c r="AL8" s="218">
        <v>0</v>
      </c>
      <c r="AM8" s="218">
        <v>0</v>
      </c>
      <c r="AN8" s="219"/>
      <c r="AO8" s="63"/>
      <c r="AP8" s="63"/>
    </row>
    <row r="9" spans="1:42" ht="15">
      <c r="A9" s="39" t="s">
        <v>181</v>
      </c>
      <c r="B9" s="238" t="s">
        <v>300</v>
      </c>
      <c r="C9" s="220" t="s">
        <v>54</v>
      </c>
      <c r="D9" s="220" t="s">
        <v>54</v>
      </c>
      <c r="E9" s="220" t="s">
        <v>54</v>
      </c>
      <c r="F9" s="239" t="s">
        <v>54</v>
      </c>
      <c r="G9" s="213" t="s">
        <v>300</v>
      </c>
      <c r="H9" s="220">
        <v>6907000</v>
      </c>
      <c r="I9" s="220">
        <v>7430000</v>
      </c>
      <c r="J9" s="220" t="s">
        <v>54</v>
      </c>
      <c r="K9" s="222" t="s">
        <v>54</v>
      </c>
      <c r="L9" s="238" t="s">
        <v>183</v>
      </c>
      <c r="M9" s="220">
        <v>6558084</v>
      </c>
      <c r="N9" s="220">
        <v>7202.138</v>
      </c>
      <c r="O9" s="239" t="s">
        <v>202</v>
      </c>
      <c r="P9" s="213" t="s">
        <v>183</v>
      </c>
      <c r="Q9" s="220">
        <v>17128623</v>
      </c>
      <c r="R9" s="220">
        <v>7232927</v>
      </c>
      <c r="S9" s="220">
        <v>5627609</v>
      </c>
      <c r="T9" s="222">
        <v>4609130</v>
      </c>
      <c r="U9" s="238" t="s">
        <v>183</v>
      </c>
      <c r="V9" s="220">
        <v>15864883</v>
      </c>
      <c r="W9" s="220">
        <v>7232927</v>
      </c>
      <c r="X9" s="220">
        <v>707609</v>
      </c>
      <c r="Y9" s="239">
        <v>2156920</v>
      </c>
      <c r="Z9" s="213" t="s">
        <v>183</v>
      </c>
      <c r="AA9" s="220">
        <v>15554681.06</v>
      </c>
      <c r="AB9" s="220">
        <v>7232926.82</v>
      </c>
      <c r="AC9" s="220">
        <v>707609.2</v>
      </c>
      <c r="AD9" s="222">
        <v>1915968.01</v>
      </c>
      <c r="AE9" s="238" t="s">
        <v>183</v>
      </c>
      <c r="AF9" s="220">
        <v>15554681.06</v>
      </c>
      <c r="AG9" s="220">
        <v>7232926.82</v>
      </c>
      <c r="AH9" s="220">
        <v>707609.2</v>
      </c>
      <c r="AI9" s="239">
        <v>1915968.01</v>
      </c>
      <c r="AJ9" s="238" t="s">
        <v>183</v>
      </c>
      <c r="AK9" s="220">
        <v>15554681.06</v>
      </c>
      <c r="AL9" s="220">
        <v>7232926.82</v>
      </c>
      <c r="AM9" s="220">
        <v>707609.2</v>
      </c>
      <c r="AN9" s="222">
        <v>1915968.01</v>
      </c>
      <c r="AO9" s="63"/>
      <c r="AP9" s="63"/>
    </row>
    <row r="10" spans="1:42" ht="15">
      <c r="A10" s="39" t="s">
        <v>188</v>
      </c>
      <c r="B10" s="238" t="s">
        <v>183</v>
      </c>
      <c r="C10" s="223">
        <v>1395151</v>
      </c>
      <c r="D10" s="223">
        <v>15000</v>
      </c>
      <c r="E10" s="223">
        <v>8700</v>
      </c>
      <c r="F10" s="240"/>
      <c r="G10" s="213" t="s">
        <v>183</v>
      </c>
      <c r="H10" s="223">
        <v>1480677</v>
      </c>
      <c r="I10" s="223">
        <v>16800</v>
      </c>
      <c r="J10" s="223">
        <v>9600</v>
      </c>
      <c r="K10" s="209"/>
      <c r="L10" s="238" t="s">
        <v>183</v>
      </c>
      <c r="M10" s="223">
        <v>278740</v>
      </c>
      <c r="N10" s="223">
        <v>2215520</v>
      </c>
      <c r="O10" s="245">
        <v>1064900</v>
      </c>
      <c r="P10" s="213" t="s">
        <v>183</v>
      </c>
      <c r="Q10" s="220">
        <v>3055545</v>
      </c>
      <c r="R10" s="220">
        <v>3725010</v>
      </c>
      <c r="S10" s="220">
        <v>1876388</v>
      </c>
      <c r="T10" s="222">
        <v>1675539</v>
      </c>
      <c r="U10" s="238" t="s">
        <v>183</v>
      </c>
      <c r="V10" s="220">
        <v>11865588</v>
      </c>
      <c r="W10" s="220">
        <v>3727871</v>
      </c>
      <c r="X10" s="220">
        <v>1944388</v>
      </c>
      <c r="Y10" s="239">
        <v>8378583</v>
      </c>
      <c r="Z10" s="213" t="s">
        <v>183</v>
      </c>
      <c r="AA10" s="220">
        <v>23592055.41</v>
      </c>
      <c r="AB10" s="220">
        <v>15446884</v>
      </c>
      <c r="AC10" s="220">
        <v>1944388</v>
      </c>
      <c r="AD10" s="222">
        <v>24480857.41</v>
      </c>
      <c r="AE10" s="238" t="s">
        <v>183</v>
      </c>
      <c r="AF10" s="220">
        <v>23592055.41</v>
      </c>
      <c r="AG10" s="220">
        <v>15446884</v>
      </c>
      <c r="AH10" s="220">
        <v>1944388</v>
      </c>
      <c r="AI10" s="239">
        <v>24480857.41</v>
      </c>
      <c r="AJ10" s="238" t="s">
        <v>183</v>
      </c>
      <c r="AK10" s="220">
        <v>23592055.41</v>
      </c>
      <c r="AL10" s="220">
        <v>15446884</v>
      </c>
      <c r="AM10" s="220">
        <v>1944388</v>
      </c>
      <c r="AN10" s="222">
        <v>24480857.41</v>
      </c>
      <c r="AO10" s="63"/>
      <c r="AP10" s="63"/>
    </row>
    <row r="11" spans="1:42" ht="15">
      <c r="A11" s="39" t="s">
        <v>197</v>
      </c>
      <c r="B11" s="238" t="s">
        <v>183</v>
      </c>
      <c r="C11" s="220" t="s">
        <v>54</v>
      </c>
      <c r="D11" s="220" t="s">
        <v>54</v>
      </c>
      <c r="E11" s="220" t="s">
        <v>54</v>
      </c>
      <c r="F11" s="239" t="s">
        <v>54</v>
      </c>
      <c r="G11" s="213" t="s">
        <v>183</v>
      </c>
      <c r="H11" s="220" t="s">
        <v>54</v>
      </c>
      <c r="I11" s="220" t="s">
        <v>54</v>
      </c>
      <c r="J11" s="220" t="s">
        <v>54</v>
      </c>
      <c r="K11" s="222" t="s">
        <v>54</v>
      </c>
      <c r="L11" s="238" t="s">
        <v>183</v>
      </c>
      <c r="M11" s="220" t="s">
        <v>54</v>
      </c>
      <c r="N11" s="220" t="s">
        <v>54</v>
      </c>
      <c r="O11" s="239" t="s">
        <v>54</v>
      </c>
      <c r="P11" s="213" t="s">
        <v>183</v>
      </c>
      <c r="Q11" s="211" t="s">
        <v>54</v>
      </c>
      <c r="R11" s="211" t="s">
        <v>54</v>
      </c>
      <c r="S11" s="211" t="s">
        <v>54</v>
      </c>
      <c r="T11" s="184" t="s">
        <v>54</v>
      </c>
      <c r="U11" s="238" t="s">
        <v>183</v>
      </c>
      <c r="V11" s="220" t="s">
        <v>54</v>
      </c>
      <c r="W11" s="220" t="s">
        <v>54</v>
      </c>
      <c r="X11" s="220" t="s">
        <v>54</v>
      </c>
      <c r="Y11" s="239" t="s">
        <v>54</v>
      </c>
      <c r="Z11" s="213" t="s">
        <v>183</v>
      </c>
      <c r="AA11" s="220">
        <v>0</v>
      </c>
      <c r="AB11" s="220">
        <v>0</v>
      </c>
      <c r="AC11" s="220">
        <v>0</v>
      </c>
      <c r="AD11" s="222">
        <v>0</v>
      </c>
      <c r="AE11" s="238" t="s">
        <v>183</v>
      </c>
      <c r="AF11" s="220">
        <v>0</v>
      </c>
      <c r="AG11" s="220">
        <v>0</v>
      </c>
      <c r="AH11" s="220">
        <v>0</v>
      </c>
      <c r="AI11" s="239">
        <v>0</v>
      </c>
      <c r="AJ11" s="238" t="s">
        <v>183</v>
      </c>
      <c r="AK11" s="220">
        <v>0</v>
      </c>
      <c r="AL11" s="220">
        <v>0</v>
      </c>
      <c r="AM11" s="220">
        <v>0</v>
      </c>
      <c r="AN11" s="222">
        <v>0</v>
      </c>
      <c r="AO11" s="63"/>
      <c r="AP11" s="63"/>
    </row>
    <row r="12" spans="1:42" ht="15">
      <c r="A12" s="39" t="s">
        <v>198</v>
      </c>
      <c r="B12" s="238" t="s">
        <v>183</v>
      </c>
      <c r="C12" s="220" t="s">
        <v>54</v>
      </c>
      <c r="D12" s="220" t="s">
        <v>54</v>
      </c>
      <c r="E12" s="220" t="s">
        <v>54</v>
      </c>
      <c r="F12" s="239" t="s">
        <v>54</v>
      </c>
      <c r="G12" s="213" t="s">
        <v>183</v>
      </c>
      <c r="H12" s="220" t="s">
        <v>54</v>
      </c>
      <c r="I12" s="220" t="s">
        <v>54</v>
      </c>
      <c r="J12" s="220" t="s">
        <v>54</v>
      </c>
      <c r="K12" s="222" t="s">
        <v>54</v>
      </c>
      <c r="L12" s="238" t="s">
        <v>183</v>
      </c>
      <c r="M12" s="220" t="s">
        <v>54</v>
      </c>
      <c r="N12" s="220" t="s">
        <v>54</v>
      </c>
      <c r="O12" s="239" t="s">
        <v>54</v>
      </c>
      <c r="P12" s="213" t="s">
        <v>183</v>
      </c>
      <c r="Q12" s="211" t="s">
        <v>54</v>
      </c>
      <c r="R12" s="211" t="s">
        <v>54</v>
      </c>
      <c r="S12" s="211" t="s">
        <v>54</v>
      </c>
      <c r="T12" s="184" t="s">
        <v>54</v>
      </c>
      <c r="U12" s="238" t="s">
        <v>183</v>
      </c>
      <c r="V12" s="220" t="s">
        <v>54</v>
      </c>
      <c r="W12" s="220" t="s">
        <v>54</v>
      </c>
      <c r="X12" s="220" t="s">
        <v>54</v>
      </c>
      <c r="Y12" s="239" t="s">
        <v>54</v>
      </c>
      <c r="Z12" s="213" t="s">
        <v>183</v>
      </c>
      <c r="AA12" s="220">
        <v>0</v>
      </c>
      <c r="AB12" s="220">
        <v>0</v>
      </c>
      <c r="AC12" s="220">
        <v>0</v>
      </c>
      <c r="AD12" s="222">
        <v>0</v>
      </c>
      <c r="AE12" s="238" t="s">
        <v>183</v>
      </c>
      <c r="AF12" s="220">
        <v>0</v>
      </c>
      <c r="AG12" s="220">
        <v>0</v>
      </c>
      <c r="AH12" s="220">
        <v>0</v>
      </c>
      <c r="AI12" s="239">
        <v>0</v>
      </c>
      <c r="AJ12" s="238" t="s">
        <v>183</v>
      </c>
      <c r="AK12" s="220">
        <v>0</v>
      </c>
      <c r="AL12" s="220">
        <v>0</v>
      </c>
      <c r="AM12" s="220">
        <v>0</v>
      </c>
      <c r="AN12" s="222">
        <v>0</v>
      </c>
      <c r="AO12" s="63"/>
      <c r="AP12" s="63"/>
    </row>
    <row r="13" spans="1:42" ht="15">
      <c r="A13" s="39" t="s">
        <v>182</v>
      </c>
      <c r="B13" s="238" t="s">
        <v>183</v>
      </c>
      <c r="C13" s="211" t="s">
        <v>54</v>
      </c>
      <c r="D13" s="211" t="s">
        <v>54</v>
      </c>
      <c r="E13" s="211" t="s">
        <v>54</v>
      </c>
      <c r="F13" s="241" t="s">
        <v>54</v>
      </c>
      <c r="G13" s="213" t="s">
        <v>183</v>
      </c>
      <c r="H13" s="211" t="s">
        <v>54</v>
      </c>
      <c r="I13" s="211" t="s">
        <v>54</v>
      </c>
      <c r="J13" s="211" t="s">
        <v>54</v>
      </c>
      <c r="K13" s="184" t="s">
        <v>54</v>
      </c>
      <c r="L13" s="238" t="s">
        <v>183</v>
      </c>
      <c r="M13" s="211" t="s">
        <v>54</v>
      </c>
      <c r="N13" s="211" t="s">
        <v>54</v>
      </c>
      <c r="O13" s="241" t="s">
        <v>54</v>
      </c>
      <c r="P13" s="213" t="s">
        <v>183</v>
      </c>
      <c r="Q13" s="211" t="s">
        <v>54</v>
      </c>
      <c r="R13" s="211" t="s">
        <v>54</v>
      </c>
      <c r="S13" s="211" t="s">
        <v>54</v>
      </c>
      <c r="T13" s="184" t="s">
        <v>54</v>
      </c>
      <c r="U13" s="238" t="s">
        <v>183</v>
      </c>
      <c r="V13" s="211" t="s">
        <v>54</v>
      </c>
      <c r="W13" s="211" t="s">
        <v>54</v>
      </c>
      <c r="X13" s="211" t="s">
        <v>54</v>
      </c>
      <c r="Y13" s="241" t="s">
        <v>54</v>
      </c>
      <c r="Z13" s="213" t="s">
        <v>183</v>
      </c>
      <c r="AA13" s="220">
        <v>0</v>
      </c>
      <c r="AB13" s="220">
        <v>0</v>
      </c>
      <c r="AC13" s="220">
        <v>0</v>
      </c>
      <c r="AD13" s="222">
        <v>0</v>
      </c>
      <c r="AE13" s="238" t="s">
        <v>183</v>
      </c>
      <c r="AF13" s="220">
        <v>0</v>
      </c>
      <c r="AG13" s="220">
        <v>0</v>
      </c>
      <c r="AH13" s="220">
        <v>0</v>
      </c>
      <c r="AI13" s="239">
        <v>0</v>
      </c>
      <c r="AJ13" s="238" t="s">
        <v>183</v>
      </c>
      <c r="AK13" s="220">
        <v>0</v>
      </c>
      <c r="AL13" s="220">
        <v>0</v>
      </c>
      <c r="AM13" s="220">
        <v>0</v>
      </c>
      <c r="AN13" s="222">
        <v>0</v>
      </c>
      <c r="AO13" s="63"/>
      <c r="AP13" s="63"/>
    </row>
    <row r="14" spans="1:42" ht="15">
      <c r="A14" s="39" t="s">
        <v>196</v>
      </c>
      <c r="B14" s="238" t="s">
        <v>183</v>
      </c>
      <c r="C14" s="220" t="s">
        <v>54</v>
      </c>
      <c r="D14" s="220" t="s">
        <v>54</v>
      </c>
      <c r="E14" s="220" t="s">
        <v>54</v>
      </c>
      <c r="F14" s="239" t="s">
        <v>54</v>
      </c>
      <c r="G14" s="213" t="s">
        <v>183</v>
      </c>
      <c r="H14" s="220" t="s">
        <v>54</v>
      </c>
      <c r="I14" s="220" t="s">
        <v>54</v>
      </c>
      <c r="J14" s="220" t="s">
        <v>54</v>
      </c>
      <c r="K14" s="222" t="s">
        <v>54</v>
      </c>
      <c r="L14" s="238" t="s">
        <v>183</v>
      </c>
      <c r="M14" s="220">
        <v>1176217</v>
      </c>
      <c r="N14" s="220" t="s">
        <v>202</v>
      </c>
      <c r="O14" s="239" t="s">
        <v>202</v>
      </c>
      <c r="P14" s="213" t="s">
        <v>183</v>
      </c>
      <c r="Q14" s="220">
        <v>7312217</v>
      </c>
      <c r="R14" s="220">
        <v>634800</v>
      </c>
      <c r="S14" s="220">
        <v>68000</v>
      </c>
      <c r="T14" s="222">
        <v>1186017</v>
      </c>
      <c r="U14" s="238" t="s">
        <v>183</v>
      </c>
      <c r="V14" s="220">
        <v>7306217</v>
      </c>
      <c r="W14" s="220">
        <v>630000</v>
      </c>
      <c r="X14" s="211" t="s">
        <v>202</v>
      </c>
      <c r="Y14" s="239">
        <v>1176217</v>
      </c>
      <c r="Z14" s="213" t="s">
        <v>183</v>
      </c>
      <c r="AA14" s="220">
        <v>7306216.92</v>
      </c>
      <c r="AB14" s="220">
        <v>630000</v>
      </c>
      <c r="AC14" s="220">
        <v>0</v>
      </c>
      <c r="AD14" s="222">
        <v>1176216.92</v>
      </c>
      <c r="AE14" s="238" t="s">
        <v>183</v>
      </c>
      <c r="AF14" s="220">
        <v>7306216.92</v>
      </c>
      <c r="AG14" s="220">
        <v>630000</v>
      </c>
      <c r="AH14" s="220">
        <v>0</v>
      </c>
      <c r="AI14" s="239">
        <v>1176216.92</v>
      </c>
      <c r="AJ14" s="238" t="s">
        <v>183</v>
      </c>
      <c r="AK14" s="220">
        <v>7306216.92</v>
      </c>
      <c r="AL14" s="220">
        <v>630000</v>
      </c>
      <c r="AM14" s="220">
        <v>0</v>
      </c>
      <c r="AN14" s="222">
        <v>1176216.92</v>
      </c>
      <c r="AO14" s="63"/>
      <c r="AP14" s="63"/>
    </row>
    <row r="15" spans="1:42" ht="15">
      <c r="A15" s="39" t="s">
        <v>314</v>
      </c>
      <c r="B15" s="238" t="s">
        <v>183</v>
      </c>
      <c r="C15" s="220" t="s">
        <v>54</v>
      </c>
      <c r="D15" s="220" t="s">
        <v>54</v>
      </c>
      <c r="E15" s="220" t="s">
        <v>54</v>
      </c>
      <c r="F15" s="239" t="s">
        <v>54</v>
      </c>
      <c r="G15" s="213" t="s">
        <v>183</v>
      </c>
      <c r="H15" s="220" t="s">
        <v>54</v>
      </c>
      <c r="I15" s="220" t="s">
        <v>54</v>
      </c>
      <c r="J15" s="220" t="s">
        <v>54</v>
      </c>
      <c r="K15" s="222" t="s">
        <v>54</v>
      </c>
      <c r="L15" s="238" t="s">
        <v>183</v>
      </c>
      <c r="M15" s="221"/>
      <c r="N15" s="220" t="s">
        <v>54</v>
      </c>
      <c r="O15" s="239" t="s">
        <v>54</v>
      </c>
      <c r="P15" s="213" t="s">
        <v>183</v>
      </c>
      <c r="Q15" s="220">
        <v>118918374</v>
      </c>
      <c r="R15" s="220">
        <v>29347082</v>
      </c>
      <c r="S15" s="220">
        <v>35849845</v>
      </c>
      <c r="T15" s="222">
        <v>76913971</v>
      </c>
      <c r="U15" s="238" t="s">
        <v>183</v>
      </c>
      <c r="V15" s="220">
        <v>67335246</v>
      </c>
      <c r="W15" s="220">
        <v>26267297</v>
      </c>
      <c r="X15" s="220">
        <v>33491678</v>
      </c>
      <c r="Y15" s="239">
        <v>22948475</v>
      </c>
      <c r="Z15" s="213" t="s">
        <v>183</v>
      </c>
      <c r="AA15" s="220">
        <v>159347379.01</v>
      </c>
      <c r="AB15" s="220">
        <v>5865354</v>
      </c>
      <c r="AC15" s="220">
        <v>4083750</v>
      </c>
      <c r="AD15" s="222">
        <v>108131751</v>
      </c>
      <c r="AE15" s="238" t="s">
        <v>183</v>
      </c>
      <c r="AF15" s="220">
        <v>159347379.01</v>
      </c>
      <c r="AG15" s="220">
        <v>5865354</v>
      </c>
      <c r="AH15" s="220">
        <v>4083750</v>
      </c>
      <c r="AI15" s="239">
        <v>108131751</v>
      </c>
      <c r="AJ15" s="238" t="s">
        <v>183</v>
      </c>
      <c r="AK15" s="220">
        <v>159347379.01</v>
      </c>
      <c r="AL15" s="220">
        <v>5865354</v>
      </c>
      <c r="AM15" s="220">
        <v>4083750</v>
      </c>
      <c r="AN15" s="222">
        <v>108131751</v>
      </c>
      <c r="AO15" s="63"/>
      <c r="AP15" s="63"/>
    </row>
    <row r="16" spans="1:42" ht="15">
      <c r="A16" s="39" t="s">
        <v>199</v>
      </c>
      <c r="B16" s="238" t="s">
        <v>183</v>
      </c>
      <c r="C16" s="220">
        <v>164639044</v>
      </c>
      <c r="D16" s="220">
        <v>38312935</v>
      </c>
      <c r="E16" s="220">
        <v>38312934</v>
      </c>
      <c r="F16" s="241" t="s">
        <v>202</v>
      </c>
      <c r="G16" s="213" t="s">
        <v>183</v>
      </c>
      <c r="H16" s="220">
        <v>158752564</v>
      </c>
      <c r="I16" s="220">
        <v>137149676</v>
      </c>
      <c r="J16" s="220">
        <v>253811598</v>
      </c>
      <c r="K16" s="184" t="s">
        <v>202</v>
      </c>
      <c r="L16" s="238" t="s">
        <v>183</v>
      </c>
      <c r="M16" s="220">
        <v>177329143</v>
      </c>
      <c r="N16" s="220">
        <v>166354151</v>
      </c>
      <c r="O16" s="239">
        <v>290248598</v>
      </c>
      <c r="P16" s="213" t="s">
        <v>183</v>
      </c>
      <c r="Q16" s="220">
        <v>173834826</v>
      </c>
      <c r="R16" s="220">
        <v>164621722</v>
      </c>
      <c r="S16" s="220">
        <v>289093646</v>
      </c>
      <c r="T16" s="222">
        <v>187028746</v>
      </c>
      <c r="U16" s="238" t="s">
        <v>183</v>
      </c>
      <c r="V16" s="220">
        <v>599079356</v>
      </c>
      <c r="W16" s="220">
        <v>162306759</v>
      </c>
      <c r="X16" s="220">
        <v>285593646</v>
      </c>
      <c r="Y16" s="239">
        <v>524180241</v>
      </c>
      <c r="Z16" s="213" t="s">
        <v>183</v>
      </c>
      <c r="AA16" s="220">
        <v>968116279.51</v>
      </c>
      <c r="AB16" s="220">
        <v>277004816</v>
      </c>
      <c r="AC16" s="220">
        <v>256185718</v>
      </c>
      <c r="AD16" s="222">
        <v>593954502.51</v>
      </c>
      <c r="AE16" s="238" t="s">
        <v>183</v>
      </c>
      <c r="AF16" s="220">
        <v>968116279.51</v>
      </c>
      <c r="AG16" s="220">
        <v>277004816</v>
      </c>
      <c r="AH16" s="220">
        <v>256185718</v>
      </c>
      <c r="AI16" s="239">
        <v>593954502.51</v>
      </c>
      <c r="AJ16" s="238" t="s">
        <v>183</v>
      </c>
      <c r="AK16" s="220">
        <v>968116279.51</v>
      </c>
      <c r="AL16" s="220">
        <v>277004816</v>
      </c>
      <c r="AM16" s="220">
        <v>256185718</v>
      </c>
      <c r="AN16" s="222">
        <v>593954502.51</v>
      </c>
      <c r="AO16" s="63"/>
      <c r="AP16" s="63"/>
    </row>
    <row r="17" spans="1:42" ht="15">
      <c r="A17" s="39" t="s">
        <v>185</v>
      </c>
      <c r="B17" s="238" t="s">
        <v>183</v>
      </c>
      <c r="C17" s="220" t="s">
        <v>54</v>
      </c>
      <c r="D17" s="220" t="s">
        <v>54</v>
      </c>
      <c r="E17" s="220" t="s">
        <v>54</v>
      </c>
      <c r="F17" s="239" t="s">
        <v>54</v>
      </c>
      <c r="G17" s="213" t="s">
        <v>183</v>
      </c>
      <c r="H17" s="220" t="s">
        <v>54</v>
      </c>
      <c r="I17" s="220" t="s">
        <v>54</v>
      </c>
      <c r="J17" s="220" t="s">
        <v>54</v>
      </c>
      <c r="K17" s="222" t="s">
        <v>54</v>
      </c>
      <c r="L17" s="238" t="s">
        <v>183</v>
      </c>
      <c r="M17" s="220" t="s">
        <v>54</v>
      </c>
      <c r="N17" s="220" t="s">
        <v>54</v>
      </c>
      <c r="O17" s="239" t="s">
        <v>54</v>
      </c>
      <c r="P17" s="213" t="s">
        <v>183</v>
      </c>
      <c r="Q17" s="211" t="s">
        <v>54</v>
      </c>
      <c r="R17" s="211" t="s">
        <v>54</v>
      </c>
      <c r="S17" s="211" t="s">
        <v>54</v>
      </c>
      <c r="T17" s="184" t="s">
        <v>54</v>
      </c>
      <c r="U17" s="238" t="s">
        <v>183</v>
      </c>
      <c r="V17" s="220" t="s">
        <v>54</v>
      </c>
      <c r="W17" s="220" t="s">
        <v>54</v>
      </c>
      <c r="X17" s="220" t="s">
        <v>54</v>
      </c>
      <c r="Y17" s="239" t="s">
        <v>54</v>
      </c>
      <c r="Z17" s="213" t="s">
        <v>183</v>
      </c>
      <c r="AA17" s="220">
        <v>0</v>
      </c>
      <c r="AB17" s="220">
        <v>0</v>
      </c>
      <c r="AC17" s="220">
        <v>0</v>
      </c>
      <c r="AD17" s="222">
        <v>0</v>
      </c>
      <c r="AE17" s="238" t="s">
        <v>183</v>
      </c>
      <c r="AF17" s="220">
        <v>0</v>
      </c>
      <c r="AG17" s="220">
        <v>0</v>
      </c>
      <c r="AH17" s="220">
        <v>0</v>
      </c>
      <c r="AI17" s="239">
        <v>0</v>
      </c>
      <c r="AJ17" s="238" t="s">
        <v>183</v>
      </c>
      <c r="AK17" s="220">
        <v>0</v>
      </c>
      <c r="AL17" s="220">
        <v>0</v>
      </c>
      <c r="AM17" s="220">
        <v>0</v>
      </c>
      <c r="AN17" s="222">
        <v>0</v>
      </c>
      <c r="AO17" s="63"/>
      <c r="AP17" s="63"/>
    </row>
    <row r="18" spans="1:42" ht="15">
      <c r="A18" s="39" t="s">
        <v>187</v>
      </c>
      <c r="B18" s="238" t="s">
        <v>183</v>
      </c>
      <c r="C18" s="220" t="s">
        <v>54</v>
      </c>
      <c r="D18" s="220" t="s">
        <v>54</v>
      </c>
      <c r="E18" s="220" t="s">
        <v>54</v>
      </c>
      <c r="F18" s="239" t="s">
        <v>54</v>
      </c>
      <c r="G18" s="213" t="s">
        <v>183</v>
      </c>
      <c r="H18" s="220" t="s">
        <v>54</v>
      </c>
      <c r="I18" s="220" t="s">
        <v>54</v>
      </c>
      <c r="J18" s="220" t="s">
        <v>54</v>
      </c>
      <c r="K18" s="222" t="s">
        <v>54</v>
      </c>
      <c r="L18" s="238" t="s">
        <v>183</v>
      </c>
      <c r="M18" s="220" t="s">
        <v>54</v>
      </c>
      <c r="N18" s="220" t="s">
        <v>54</v>
      </c>
      <c r="O18" s="239" t="s">
        <v>54</v>
      </c>
      <c r="P18" s="213" t="s">
        <v>183</v>
      </c>
      <c r="Q18" s="211" t="s">
        <v>54</v>
      </c>
      <c r="R18" s="211" t="s">
        <v>54</v>
      </c>
      <c r="S18" s="211" t="s">
        <v>54</v>
      </c>
      <c r="T18" s="184" t="s">
        <v>54</v>
      </c>
      <c r="U18" s="238" t="s">
        <v>183</v>
      </c>
      <c r="V18" s="220" t="s">
        <v>54</v>
      </c>
      <c r="W18" s="220" t="s">
        <v>54</v>
      </c>
      <c r="X18" s="220" t="s">
        <v>54</v>
      </c>
      <c r="Y18" s="239" t="s">
        <v>54</v>
      </c>
      <c r="Z18" s="213" t="s">
        <v>183</v>
      </c>
      <c r="AA18" s="220">
        <v>0</v>
      </c>
      <c r="AB18" s="220">
        <v>0</v>
      </c>
      <c r="AC18" s="220">
        <v>0</v>
      </c>
      <c r="AD18" s="222">
        <v>0</v>
      </c>
      <c r="AE18" s="238" t="s">
        <v>183</v>
      </c>
      <c r="AF18" s="220">
        <v>0</v>
      </c>
      <c r="AG18" s="220">
        <v>0</v>
      </c>
      <c r="AH18" s="220">
        <v>0</v>
      </c>
      <c r="AI18" s="239">
        <v>0</v>
      </c>
      <c r="AJ18" s="238" t="s">
        <v>183</v>
      </c>
      <c r="AK18" s="220">
        <v>0</v>
      </c>
      <c r="AL18" s="220">
        <v>0</v>
      </c>
      <c r="AM18" s="220">
        <v>0</v>
      </c>
      <c r="AN18" s="222">
        <v>0</v>
      </c>
      <c r="AO18" s="63"/>
      <c r="AP18" s="63"/>
    </row>
    <row r="19" spans="1:42" ht="15">
      <c r="A19" s="39" t="s">
        <v>329</v>
      </c>
      <c r="B19" s="238" t="s">
        <v>183</v>
      </c>
      <c r="C19" s="211" t="s">
        <v>54</v>
      </c>
      <c r="D19" s="211" t="s">
        <v>54</v>
      </c>
      <c r="E19" s="211" t="s">
        <v>54</v>
      </c>
      <c r="F19" s="241" t="s">
        <v>54</v>
      </c>
      <c r="G19" s="213" t="s">
        <v>183</v>
      </c>
      <c r="H19" s="211" t="s">
        <v>54</v>
      </c>
      <c r="I19" s="211" t="s">
        <v>54</v>
      </c>
      <c r="J19" s="211" t="s">
        <v>54</v>
      </c>
      <c r="K19" s="184" t="s">
        <v>54</v>
      </c>
      <c r="L19" s="238" t="s">
        <v>183</v>
      </c>
      <c r="M19" s="211" t="s">
        <v>54</v>
      </c>
      <c r="N19" s="211" t="s">
        <v>54</v>
      </c>
      <c r="O19" s="241" t="s">
        <v>54</v>
      </c>
      <c r="P19" s="213" t="s">
        <v>183</v>
      </c>
      <c r="Q19" s="220">
        <v>401775</v>
      </c>
      <c r="R19" s="220">
        <v>166980</v>
      </c>
      <c r="S19" s="220">
        <v>113025</v>
      </c>
      <c r="T19" s="184" t="s">
        <v>202</v>
      </c>
      <c r="U19" s="238" t="s">
        <v>183</v>
      </c>
      <c r="V19" s="220">
        <v>401775</v>
      </c>
      <c r="W19" s="220">
        <v>166980</v>
      </c>
      <c r="X19" s="220">
        <v>113025</v>
      </c>
      <c r="Y19" s="241"/>
      <c r="Z19" s="213" t="s">
        <v>183</v>
      </c>
      <c r="AA19" s="220">
        <v>401775</v>
      </c>
      <c r="AB19" s="220">
        <v>166980</v>
      </c>
      <c r="AC19" s="220">
        <v>113025</v>
      </c>
      <c r="AD19" s="222">
        <v>0</v>
      </c>
      <c r="AE19" s="238" t="s">
        <v>183</v>
      </c>
      <c r="AF19" s="220">
        <v>401775</v>
      </c>
      <c r="AG19" s="220">
        <v>166980</v>
      </c>
      <c r="AH19" s="220">
        <v>113025</v>
      </c>
      <c r="AI19" s="239">
        <v>0</v>
      </c>
      <c r="AJ19" s="238" t="s">
        <v>183</v>
      </c>
      <c r="AK19" s="220">
        <v>401775</v>
      </c>
      <c r="AL19" s="220">
        <v>166980</v>
      </c>
      <c r="AM19" s="220">
        <v>113025</v>
      </c>
      <c r="AN19" s="222">
        <v>0</v>
      </c>
      <c r="AO19" s="63"/>
      <c r="AP19" s="63"/>
    </row>
    <row r="20" spans="1:42" ht="15">
      <c r="A20" s="39" t="s">
        <v>200</v>
      </c>
      <c r="B20" s="238" t="s">
        <v>183</v>
      </c>
      <c r="C20" s="211" t="s">
        <v>54</v>
      </c>
      <c r="D20" s="211" t="s">
        <v>54</v>
      </c>
      <c r="E20" s="211" t="s">
        <v>54</v>
      </c>
      <c r="F20" s="241" t="s">
        <v>54</v>
      </c>
      <c r="G20" s="213" t="s">
        <v>183</v>
      </c>
      <c r="H20" s="211" t="s">
        <v>54</v>
      </c>
      <c r="I20" s="211" t="s">
        <v>54</v>
      </c>
      <c r="J20" s="211" t="s">
        <v>54</v>
      </c>
      <c r="K20" s="184" t="s">
        <v>54</v>
      </c>
      <c r="L20" s="238" t="s">
        <v>183</v>
      </c>
      <c r="M20" s="220">
        <v>555732</v>
      </c>
      <c r="N20" s="220">
        <v>565958</v>
      </c>
      <c r="O20" s="239">
        <v>233758</v>
      </c>
      <c r="P20" s="213" t="s">
        <v>183</v>
      </c>
      <c r="Q20" s="211" t="s">
        <v>54</v>
      </c>
      <c r="R20" s="211" t="s">
        <v>54</v>
      </c>
      <c r="S20" s="211" t="s">
        <v>54</v>
      </c>
      <c r="T20" s="184" t="s">
        <v>54</v>
      </c>
      <c r="U20" s="238" t="s">
        <v>183</v>
      </c>
      <c r="V20" s="220">
        <v>393740</v>
      </c>
      <c r="W20" s="220">
        <v>244822</v>
      </c>
      <c r="X20" s="220">
        <v>2308067</v>
      </c>
      <c r="Y20" s="241"/>
      <c r="Z20" s="213" t="s">
        <v>183</v>
      </c>
      <c r="AA20" s="220">
        <v>290530.36</v>
      </c>
      <c r="AB20" s="220">
        <v>244821.53</v>
      </c>
      <c r="AC20" s="220">
        <v>2308066.7</v>
      </c>
      <c r="AD20" s="222">
        <v>0</v>
      </c>
      <c r="AE20" s="238" t="s">
        <v>183</v>
      </c>
      <c r="AF20" s="220">
        <v>290530.36</v>
      </c>
      <c r="AG20" s="220">
        <v>244821.53</v>
      </c>
      <c r="AH20" s="220">
        <v>2308066.7</v>
      </c>
      <c r="AI20" s="239">
        <v>0</v>
      </c>
      <c r="AJ20" s="238" t="s">
        <v>183</v>
      </c>
      <c r="AK20" s="220">
        <v>290530.36</v>
      </c>
      <c r="AL20" s="220">
        <v>244821.53</v>
      </c>
      <c r="AM20" s="220">
        <v>2308066.7</v>
      </c>
      <c r="AN20" s="222">
        <v>0</v>
      </c>
      <c r="AO20" s="63"/>
      <c r="AP20" s="63"/>
    </row>
    <row r="21" spans="1:42" ht="15">
      <c r="A21" s="39" t="s">
        <v>416</v>
      </c>
      <c r="B21" s="238"/>
      <c r="C21" s="211"/>
      <c r="D21" s="211"/>
      <c r="E21" s="211"/>
      <c r="F21" s="241"/>
      <c r="G21" s="213"/>
      <c r="H21" s="211"/>
      <c r="I21" s="211"/>
      <c r="J21" s="211"/>
      <c r="K21" s="184"/>
      <c r="L21" s="238"/>
      <c r="M21" s="220"/>
      <c r="N21" s="220"/>
      <c r="O21" s="239"/>
      <c r="P21" s="213" t="s">
        <v>183</v>
      </c>
      <c r="Q21" s="211" t="s">
        <v>54</v>
      </c>
      <c r="R21" s="211" t="s">
        <v>54</v>
      </c>
      <c r="S21" s="211" t="s">
        <v>54</v>
      </c>
      <c r="T21" s="184" t="s">
        <v>54</v>
      </c>
      <c r="U21" s="238" t="s">
        <v>183</v>
      </c>
      <c r="V21" s="211" t="s">
        <v>54</v>
      </c>
      <c r="W21" s="211" t="s">
        <v>54</v>
      </c>
      <c r="X21" s="211" t="s">
        <v>54</v>
      </c>
      <c r="Y21" s="241" t="s">
        <v>54</v>
      </c>
      <c r="Z21" s="213" t="s">
        <v>183</v>
      </c>
      <c r="AA21" s="220">
        <v>0</v>
      </c>
      <c r="AB21" s="220">
        <v>500</v>
      </c>
      <c r="AC21" s="220">
        <v>0</v>
      </c>
      <c r="AD21" s="222">
        <v>0</v>
      </c>
      <c r="AE21" s="238" t="s">
        <v>183</v>
      </c>
      <c r="AF21" s="220">
        <v>0</v>
      </c>
      <c r="AG21" s="220">
        <v>500</v>
      </c>
      <c r="AH21" s="220">
        <v>0</v>
      </c>
      <c r="AI21" s="239">
        <v>0</v>
      </c>
      <c r="AJ21" s="238" t="s">
        <v>183</v>
      </c>
      <c r="AK21" s="220">
        <v>0</v>
      </c>
      <c r="AL21" s="220">
        <v>500</v>
      </c>
      <c r="AM21" s="220">
        <v>0</v>
      </c>
      <c r="AN21" s="222">
        <v>0</v>
      </c>
      <c r="AO21" s="63"/>
      <c r="AP21" s="63"/>
    </row>
    <row r="22" spans="1:42" ht="15">
      <c r="A22" s="39" t="s">
        <v>301</v>
      </c>
      <c r="B22" s="238" t="s">
        <v>183</v>
      </c>
      <c r="C22" s="220" t="s">
        <v>54</v>
      </c>
      <c r="D22" s="220" t="s">
        <v>54</v>
      </c>
      <c r="E22" s="220" t="s">
        <v>54</v>
      </c>
      <c r="F22" s="239" t="s">
        <v>54</v>
      </c>
      <c r="G22" s="213" t="s">
        <v>183</v>
      </c>
      <c r="H22" s="220" t="s">
        <v>54</v>
      </c>
      <c r="I22" s="220" t="s">
        <v>54</v>
      </c>
      <c r="J22" s="220" t="s">
        <v>54</v>
      </c>
      <c r="K22" s="222" t="s">
        <v>54</v>
      </c>
      <c r="L22" s="238" t="s">
        <v>183</v>
      </c>
      <c r="M22" s="220" t="s">
        <v>202</v>
      </c>
      <c r="N22" s="220">
        <v>500</v>
      </c>
      <c r="O22" s="239" t="s">
        <v>202</v>
      </c>
      <c r="P22" s="213" t="s">
        <v>183</v>
      </c>
      <c r="Q22" s="220">
        <v>1550464</v>
      </c>
      <c r="R22" s="220">
        <v>1603876</v>
      </c>
      <c r="S22" s="211" t="s">
        <v>202</v>
      </c>
      <c r="T22" s="222">
        <v>1550464</v>
      </c>
      <c r="U22" s="238" t="s">
        <v>183</v>
      </c>
      <c r="V22" s="220">
        <v>1550464</v>
      </c>
      <c r="W22" s="220">
        <v>1603876</v>
      </c>
      <c r="X22" s="211" t="s">
        <v>202</v>
      </c>
      <c r="Y22" s="239">
        <v>1550464</v>
      </c>
      <c r="Z22" s="213" t="s">
        <v>183</v>
      </c>
      <c r="AA22" s="220">
        <v>1550464</v>
      </c>
      <c r="AB22" s="220">
        <v>1603876</v>
      </c>
      <c r="AC22" s="220">
        <v>0</v>
      </c>
      <c r="AD22" s="222">
        <v>1550464</v>
      </c>
      <c r="AE22" s="238" t="s">
        <v>183</v>
      </c>
      <c r="AF22" s="220">
        <v>1550464</v>
      </c>
      <c r="AG22" s="220">
        <v>1603876</v>
      </c>
      <c r="AH22" s="220">
        <v>0</v>
      </c>
      <c r="AI22" s="239">
        <v>1550464</v>
      </c>
      <c r="AJ22" s="238" t="s">
        <v>183</v>
      </c>
      <c r="AK22" s="220">
        <v>1550464</v>
      </c>
      <c r="AL22" s="220">
        <v>1603876</v>
      </c>
      <c r="AM22" s="220">
        <v>0</v>
      </c>
      <c r="AN22" s="222">
        <v>1550464</v>
      </c>
      <c r="AO22" s="63"/>
      <c r="AP22" s="63"/>
    </row>
    <row r="23" spans="1:42" ht="15">
      <c r="A23" s="60" t="s">
        <v>311</v>
      </c>
      <c r="B23" s="238"/>
      <c r="C23" s="220"/>
      <c r="D23" s="220"/>
      <c r="E23" s="220"/>
      <c r="F23" s="239"/>
      <c r="G23" s="213" t="s">
        <v>183</v>
      </c>
      <c r="H23" s="220">
        <v>45026113</v>
      </c>
      <c r="I23" s="220">
        <v>2500</v>
      </c>
      <c r="J23" s="220" t="s">
        <v>202</v>
      </c>
      <c r="K23" s="222" t="s">
        <v>202</v>
      </c>
      <c r="L23" s="238" t="s">
        <v>183</v>
      </c>
      <c r="M23" s="220">
        <v>1550464</v>
      </c>
      <c r="N23" s="220">
        <v>1603876</v>
      </c>
      <c r="O23" s="239" t="s">
        <v>202</v>
      </c>
      <c r="P23" s="213" t="s">
        <v>183</v>
      </c>
      <c r="Q23" s="220" t="s">
        <v>54</v>
      </c>
      <c r="R23" s="220" t="s">
        <v>54</v>
      </c>
      <c r="S23" s="220" t="s">
        <v>54</v>
      </c>
      <c r="T23" s="222" t="s">
        <v>54</v>
      </c>
      <c r="U23" s="238" t="s">
        <v>183</v>
      </c>
      <c r="V23" s="220" t="s">
        <v>54</v>
      </c>
      <c r="W23" s="220" t="s">
        <v>54</v>
      </c>
      <c r="X23" s="220" t="s">
        <v>54</v>
      </c>
      <c r="Y23" s="239" t="s">
        <v>54</v>
      </c>
      <c r="Z23" s="213" t="s">
        <v>183</v>
      </c>
      <c r="AA23" s="224">
        <v>0</v>
      </c>
      <c r="AB23" s="224">
        <v>0</v>
      </c>
      <c r="AC23" s="224">
        <v>0</v>
      </c>
      <c r="AD23" s="225">
        <v>0</v>
      </c>
      <c r="AE23" s="238" t="s">
        <v>183</v>
      </c>
      <c r="AF23" s="224">
        <v>0</v>
      </c>
      <c r="AG23" s="224">
        <v>0</v>
      </c>
      <c r="AH23" s="224">
        <v>0</v>
      </c>
      <c r="AI23" s="248">
        <v>0</v>
      </c>
      <c r="AJ23" s="238" t="s">
        <v>183</v>
      </c>
      <c r="AK23" s="224">
        <v>0</v>
      </c>
      <c r="AL23" s="224">
        <v>0</v>
      </c>
      <c r="AM23" s="224">
        <v>0</v>
      </c>
      <c r="AN23" s="225">
        <v>0</v>
      </c>
      <c r="AO23" s="109"/>
      <c r="AP23" s="109"/>
    </row>
    <row r="24" spans="1:40" ht="15">
      <c r="A24" s="64" t="s">
        <v>316</v>
      </c>
      <c r="B24" s="242"/>
      <c r="C24" s="226"/>
      <c r="D24" s="226"/>
      <c r="E24" s="226"/>
      <c r="F24" s="243"/>
      <c r="G24" s="215"/>
      <c r="H24" s="226"/>
      <c r="I24" s="226"/>
      <c r="J24" s="226"/>
      <c r="K24" s="214"/>
      <c r="L24" s="246" t="s">
        <v>183</v>
      </c>
      <c r="M24" s="227">
        <v>8000</v>
      </c>
      <c r="N24" s="227">
        <v>200000</v>
      </c>
      <c r="O24" s="247">
        <v>1550</v>
      </c>
      <c r="P24" s="244" t="s">
        <v>183</v>
      </c>
      <c r="Q24" s="227" t="s">
        <v>54</v>
      </c>
      <c r="R24" s="227" t="s">
        <v>54</v>
      </c>
      <c r="S24" s="227" t="s">
        <v>54</v>
      </c>
      <c r="T24" s="228" t="s">
        <v>54</v>
      </c>
      <c r="U24" s="246" t="s">
        <v>183</v>
      </c>
      <c r="V24" s="227" t="s">
        <v>54</v>
      </c>
      <c r="W24" s="227" t="s">
        <v>54</v>
      </c>
      <c r="X24" s="227" t="s">
        <v>54</v>
      </c>
      <c r="Y24" s="247" t="s">
        <v>54</v>
      </c>
      <c r="Z24" s="244" t="s">
        <v>183</v>
      </c>
      <c r="AA24" s="227">
        <v>0</v>
      </c>
      <c r="AB24" s="227">
        <v>0</v>
      </c>
      <c r="AC24" s="227">
        <v>0</v>
      </c>
      <c r="AD24" s="228">
        <v>0</v>
      </c>
      <c r="AE24" s="246" t="s">
        <v>183</v>
      </c>
      <c r="AF24" s="227">
        <v>0</v>
      </c>
      <c r="AG24" s="227">
        <v>0</v>
      </c>
      <c r="AH24" s="227">
        <v>0</v>
      </c>
      <c r="AI24" s="247">
        <v>0</v>
      </c>
      <c r="AJ24" s="246" t="s">
        <v>183</v>
      </c>
      <c r="AK24" s="227">
        <v>0</v>
      </c>
      <c r="AL24" s="227">
        <v>0</v>
      </c>
      <c r="AM24" s="227">
        <v>0</v>
      </c>
      <c r="AN24" s="228">
        <v>0</v>
      </c>
    </row>
    <row r="25" spans="1:5" ht="12" customHeight="1">
      <c r="A25" s="22" t="s">
        <v>418</v>
      </c>
      <c r="B25" s="130"/>
      <c r="C25" s="130"/>
      <c r="D25" s="130"/>
      <c r="E25" s="130"/>
    </row>
    <row r="26" spans="1:5" ht="12" customHeight="1">
      <c r="A26" s="22" t="s">
        <v>347</v>
      </c>
      <c r="B26" s="131"/>
      <c r="C26" s="131"/>
      <c r="D26" s="131"/>
      <c r="E26" s="131"/>
    </row>
    <row r="27" spans="1:5" ht="12" customHeight="1">
      <c r="A27" s="22" t="s">
        <v>315</v>
      </c>
      <c r="B27" s="131"/>
      <c r="C27" s="131"/>
      <c r="D27" s="131"/>
      <c r="E27" s="131"/>
    </row>
    <row r="28" ht="12" customHeight="1">
      <c r="A28" s="23"/>
    </row>
    <row r="29" ht="12" customHeight="1"/>
    <row r="30" ht="12" customHeight="1"/>
    <row r="31" ht="12" customHeight="1"/>
    <row r="32" ht="12" customHeight="1"/>
    <row r="33" ht="12" customHeight="1"/>
    <row r="34" ht="12" customHeight="1"/>
    <row r="35" ht="12" customHeight="1"/>
  </sheetData>
  <sheetProtection/>
  <mergeCells count="12">
    <mergeCell ref="Z3:AD3"/>
    <mergeCell ref="AE3:AI3"/>
    <mergeCell ref="AJ3:AN3"/>
    <mergeCell ref="A7:AN7"/>
    <mergeCell ref="A5:AN5"/>
    <mergeCell ref="A2:A4"/>
    <mergeCell ref="B2:AN2"/>
    <mergeCell ref="B3:F3"/>
    <mergeCell ref="G3:K3"/>
    <mergeCell ref="L3:O3"/>
    <mergeCell ref="P3:T3"/>
    <mergeCell ref="U3:Y3"/>
  </mergeCells>
  <printOptions/>
  <pageMargins left="0.511811024" right="0.511811024" top="0.787401575" bottom="0.787401575" header="0.31496062" footer="0.3149606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theme="0"/>
  </sheetPr>
  <dimension ref="A1:P131"/>
  <sheetViews>
    <sheetView zoomScalePageLayoutView="0" workbookViewId="0" topLeftCell="A97">
      <selection activeCell="A2" sqref="A2:A3"/>
    </sheetView>
  </sheetViews>
  <sheetFormatPr defaultColWidth="9.140625" defaultRowHeight="15"/>
  <cols>
    <col min="1" max="1" width="24.7109375" style="0" customWidth="1"/>
    <col min="2" max="2" width="20.7109375" style="0" customWidth="1"/>
    <col min="3" max="3" width="17.421875" style="0" customWidth="1"/>
    <col min="4" max="4" width="20.421875" style="0" customWidth="1"/>
    <col min="5" max="5" width="17.421875" style="0" customWidth="1"/>
    <col min="6" max="6" width="17.28125" style="0" customWidth="1"/>
    <col min="7" max="7" width="14.57421875" style="0" customWidth="1"/>
    <col min="10" max="10" width="15.421875" style="0" customWidth="1"/>
    <col min="11" max="11" width="13.8515625" style="0" customWidth="1"/>
    <col min="12" max="12" width="19.57421875" style="0" customWidth="1"/>
    <col min="13" max="13" width="13.140625" style="0" customWidth="1"/>
    <col min="14" max="14" width="14.8515625" style="0" customWidth="1"/>
    <col min="15" max="15" width="15.8515625" style="0" customWidth="1"/>
    <col min="16" max="16" width="25.421875" style="0" customWidth="1"/>
  </cols>
  <sheetData>
    <row r="1" spans="1:7" ht="15">
      <c r="A1" s="26" t="s">
        <v>372</v>
      </c>
      <c r="B1" s="26"/>
      <c r="C1" s="26"/>
      <c r="D1" s="26"/>
      <c r="E1" s="26"/>
      <c r="F1" s="26"/>
      <c r="G1" s="26"/>
    </row>
    <row r="2" spans="1:7" ht="15">
      <c r="A2" s="398" t="s">
        <v>174</v>
      </c>
      <c r="B2" s="394" t="s">
        <v>175</v>
      </c>
      <c r="C2" s="394"/>
      <c r="D2" s="394" t="s">
        <v>176</v>
      </c>
      <c r="E2" s="394"/>
      <c r="F2" s="394" t="s">
        <v>317</v>
      </c>
      <c r="G2" s="395"/>
    </row>
    <row r="3" spans="1:7" ht="15">
      <c r="A3" s="399"/>
      <c r="B3" s="125" t="s">
        <v>178</v>
      </c>
      <c r="C3" s="125" t="s">
        <v>177</v>
      </c>
      <c r="D3" s="125" t="s">
        <v>178</v>
      </c>
      <c r="E3" s="125" t="s">
        <v>179</v>
      </c>
      <c r="F3" s="125" t="s">
        <v>179</v>
      </c>
      <c r="G3" s="123" t="s">
        <v>302</v>
      </c>
    </row>
    <row r="4" spans="1:7" ht="15">
      <c r="A4" s="397">
        <v>2012</v>
      </c>
      <c r="B4" s="397"/>
      <c r="C4" s="397"/>
      <c r="D4" s="397"/>
      <c r="E4" s="397"/>
      <c r="F4" s="397"/>
      <c r="G4" s="397"/>
    </row>
    <row r="5" spans="1:7" ht="15">
      <c r="A5" s="21" t="s">
        <v>180</v>
      </c>
      <c r="B5" s="27" t="s">
        <v>186</v>
      </c>
      <c r="C5" s="27" t="s">
        <v>54</v>
      </c>
      <c r="D5" s="27" t="s">
        <v>186</v>
      </c>
      <c r="E5" s="28">
        <v>62860122</v>
      </c>
      <c r="F5" s="28" t="s">
        <v>54</v>
      </c>
      <c r="G5" s="29">
        <v>10511799.9</v>
      </c>
    </row>
    <row r="6" spans="1:7" ht="15">
      <c r="A6" s="21" t="s">
        <v>181</v>
      </c>
      <c r="B6" s="27" t="s">
        <v>300</v>
      </c>
      <c r="C6" s="27" t="s">
        <v>54</v>
      </c>
      <c r="D6" s="27" t="s">
        <v>300</v>
      </c>
      <c r="E6" s="28">
        <v>6351000</v>
      </c>
      <c r="F6" s="28" t="s">
        <v>54</v>
      </c>
      <c r="G6" s="28" t="s">
        <v>54</v>
      </c>
    </row>
    <row r="7" spans="1:14" ht="15">
      <c r="A7" s="21" t="s">
        <v>188</v>
      </c>
      <c r="B7" s="27" t="s">
        <v>183</v>
      </c>
      <c r="C7" s="28">
        <v>417556</v>
      </c>
      <c r="D7" s="27" t="s">
        <v>183</v>
      </c>
      <c r="E7" s="28">
        <v>189240</v>
      </c>
      <c r="F7" s="27" t="s">
        <v>54</v>
      </c>
      <c r="G7" s="27" t="s">
        <v>54</v>
      </c>
      <c r="N7" s="34"/>
    </row>
    <row r="8" spans="1:14" ht="15">
      <c r="A8" s="21" t="s">
        <v>182</v>
      </c>
      <c r="B8" s="27" t="s">
        <v>183</v>
      </c>
      <c r="C8" s="27" t="s">
        <v>54</v>
      </c>
      <c r="D8" s="27" t="s">
        <v>183</v>
      </c>
      <c r="E8" s="27" t="s">
        <v>54</v>
      </c>
      <c r="F8" s="28" t="s">
        <v>54</v>
      </c>
      <c r="G8" s="28" t="s">
        <v>54</v>
      </c>
      <c r="N8" s="34"/>
    </row>
    <row r="9" spans="1:14" ht="15">
      <c r="A9" s="21" t="s">
        <v>303</v>
      </c>
      <c r="B9" s="27" t="s">
        <v>183</v>
      </c>
      <c r="C9" s="27" t="s">
        <v>54</v>
      </c>
      <c r="D9" s="27" t="s">
        <v>183</v>
      </c>
      <c r="E9" s="27" t="s">
        <v>54</v>
      </c>
      <c r="F9" s="28" t="s">
        <v>54</v>
      </c>
      <c r="G9" s="28" t="s">
        <v>54</v>
      </c>
      <c r="L9" s="34"/>
      <c r="N9" s="34"/>
    </row>
    <row r="10" spans="1:7" ht="15">
      <c r="A10" s="21" t="s">
        <v>184</v>
      </c>
      <c r="B10" s="27" t="s">
        <v>183</v>
      </c>
      <c r="C10" s="28">
        <v>2531006</v>
      </c>
      <c r="D10" s="27" t="s">
        <v>183</v>
      </c>
      <c r="E10" s="28">
        <v>59975</v>
      </c>
      <c r="F10" s="27" t="s">
        <v>54</v>
      </c>
      <c r="G10" s="27" t="s">
        <v>54</v>
      </c>
    </row>
    <row r="11" spans="1:7" ht="15">
      <c r="A11" s="21" t="s">
        <v>185</v>
      </c>
      <c r="B11" s="27" t="s">
        <v>183</v>
      </c>
      <c r="C11" s="27" t="s">
        <v>54</v>
      </c>
      <c r="D11" s="27" t="s">
        <v>183</v>
      </c>
      <c r="E11" s="27" t="s">
        <v>54</v>
      </c>
      <c r="F11" s="28" t="s">
        <v>54</v>
      </c>
      <c r="G11" s="28" t="s">
        <v>54</v>
      </c>
    </row>
    <row r="12" spans="1:14" ht="15">
      <c r="A12" s="21" t="s">
        <v>189</v>
      </c>
      <c r="B12" s="27" t="s">
        <v>183</v>
      </c>
      <c r="C12" s="27" t="s">
        <v>54</v>
      </c>
      <c r="D12" s="27" t="s">
        <v>183</v>
      </c>
      <c r="E12" s="27" t="s">
        <v>54</v>
      </c>
      <c r="F12" s="27" t="s">
        <v>54</v>
      </c>
      <c r="G12" s="27" t="s">
        <v>54</v>
      </c>
      <c r="L12" s="34"/>
      <c r="N12" s="34"/>
    </row>
    <row r="13" spans="1:7" ht="15">
      <c r="A13" s="21" t="s">
        <v>187</v>
      </c>
      <c r="B13" s="27" t="s">
        <v>183</v>
      </c>
      <c r="C13" s="27" t="s">
        <v>54</v>
      </c>
      <c r="D13" s="27" t="s">
        <v>183</v>
      </c>
      <c r="E13" s="27" t="s">
        <v>54</v>
      </c>
      <c r="F13" s="27" t="s">
        <v>54</v>
      </c>
      <c r="G13" s="27" t="s">
        <v>54</v>
      </c>
    </row>
    <row r="14" spans="1:7" ht="15">
      <c r="A14" s="21" t="s">
        <v>190</v>
      </c>
      <c r="B14" s="27" t="s">
        <v>183</v>
      </c>
      <c r="C14" s="27" t="s">
        <v>54</v>
      </c>
      <c r="D14" s="27" t="s">
        <v>183</v>
      </c>
      <c r="E14" s="28">
        <v>5812000</v>
      </c>
      <c r="F14" s="27" t="s">
        <v>54</v>
      </c>
      <c r="G14" s="27" t="s">
        <v>54</v>
      </c>
    </row>
    <row r="15" spans="1:7" ht="15">
      <c r="A15" s="396" t="s">
        <v>174</v>
      </c>
      <c r="B15" s="394" t="s">
        <v>175</v>
      </c>
      <c r="C15" s="394"/>
      <c r="D15" s="394" t="s">
        <v>176</v>
      </c>
      <c r="E15" s="394"/>
      <c r="F15" s="394" t="s">
        <v>317</v>
      </c>
      <c r="G15" s="395"/>
    </row>
    <row r="16" spans="1:14" ht="15">
      <c r="A16" s="396"/>
      <c r="B16" s="125" t="s">
        <v>178</v>
      </c>
      <c r="C16" s="125" t="s">
        <v>177</v>
      </c>
      <c r="D16" s="125" t="s">
        <v>178</v>
      </c>
      <c r="E16" s="125" t="s">
        <v>179</v>
      </c>
      <c r="F16" s="125" t="s">
        <v>179</v>
      </c>
      <c r="G16" s="123" t="s">
        <v>302</v>
      </c>
      <c r="N16" s="34"/>
    </row>
    <row r="17" spans="1:7" ht="15">
      <c r="A17" s="397">
        <v>2013</v>
      </c>
      <c r="B17" s="397"/>
      <c r="C17" s="397"/>
      <c r="D17" s="397"/>
      <c r="E17" s="397"/>
      <c r="F17" s="397"/>
      <c r="G17" s="397"/>
    </row>
    <row r="18" spans="1:7" ht="15">
      <c r="A18" s="21" t="s">
        <v>180</v>
      </c>
      <c r="B18" s="27" t="s">
        <v>186</v>
      </c>
      <c r="C18" s="27" t="s">
        <v>54</v>
      </c>
      <c r="D18" s="27" t="s">
        <v>186</v>
      </c>
      <c r="E18" s="28">
        <v>93665777</v>
      </c>
      <c r="F18" s="28" t="s">
        <v>54</v>
      </c>
      <c r="G18" s="29">
        <v>15095269.28</v>
      </c>
    </row>
    <row r="19" spans="1:7" ht="15">
      <c r="A19" s="21" t="s">
        <v>181</v>
      </c>
      <c r="B19" s="27" t="s">
        <v>300</v>
      </c>
      <c r="C19" s="28">
        <v>418000</v>
      </c>
      <c r="D19" s="27" t="s">
        <v>300</v>
      </c>
      <c r="E19" s="28" t="s">
        <v>54</v>
      </c>
      <c r="F19" s="28" t="s">
        <v>54</v>
      </c>
      <c r="G19" s="28" t="s">
        <v>54</v>
      </c>
    </row>
    <row r="20" spans="1:7" ht="15">
      <c r="A20" s="21" t="s">
        <v>188</v>
      </c>
      <c r="B20" s="27" t="s">
        <v>183</v>
      </c>
      <c r="C20" s="28">
        <v>370000</v>
      </c>
      <c r="D20" s="27" t="s">
        <v>183</v>
      </c>
      <c r="E20" s="28">
        <v>151501</v>
      </c>
      <c r="F20" s="27" t="s">
        <v>54</v>
      </c>
      <c r="G20" s="27" t="s">
        <v>54</v>
      </c>
    </row>
    <row r="21" spans="1:7" ht="15">
      <c r="A21" s="21" t="s">
        <v>182</v>
      </c>
      <c r="B21" s="27" t="s">
        <v>183</v>
      </c>
      <c r="C21" s="27" t="s">
        <v>54</v>
      </c>
      <c r="D21" s="27" t="s">
        <v>183</v>
      </c>
      <c r="E21" s="27" t="s">
        <v>54</v>
      </c>
      <c r="F21" s="28" t="s">
        <v>54</v>
      </c>
      <c r="G21" s="28" t="s">
        <v>54</v>
      </c>
    </row>
    <row r="22" spans="1:7" ht="15">
      <c r="A22" s="21" t="s">
        <v>303</v>
      </c>
      <c r="B22" s="27" t="s">
        <v>183</v>
      </c>
      <c r="C22" s="28">
        <v>1585000</v>
      </c>
      <c r="D22" s="27" t="s">
        <v>183</v>
      </c>
      <c r="E22" s="27" t="s">
        <v>54</v>
      </c>
      <c r="F22" s="28" t="s">
        <v>54</v>
      </c>
      <c r="G22" s="28" t="s">
        <v>54</v>
      </c>
    </row>
    <row r="23" spans="1:7" ht="15">
      <c r="A23" s="21" t="s">
        <v>184</v>
      </c>
      <c r="B23" s="27" t="s">
        <v>183</v>
      </c>
      <c r="C23" s="28" t="s">
        <v>54</v>
      </c>
      <c r="D23" s="27" t="s">
        <v>183</v>
      </c>
      <c r="E23" s="28">
        <v>816317</v>
      </c>
      <c r="F23" s="27" t="s">
        <v>54</v>
      </c>
      <c r="G23" s="27" t="s">
        <v>54</v>
      </c>
    </row>
    <row r="24" spans="1:7" ht="15">
      <c r="A24" s="21" t="s">
        <v>185</v>
      </c>
      <c r="B24" s="27" t="s">
        <v>183</v>
      </c>
      <c r="C24" s="27" t="s">
        <v>54</v>
      </c>
      <c r="D24" s="27" t="s">
        <v>183</v>
      </c>
      <c r="E24" s="27" t="s">
        <v>54</v>
      </c>
      <c r="F24" s="28" t="s">
        <v>54</v>
      </c>
      <c r="G24" s="28" t="s">
        <v>54</v>
      </c>
    </row>
    <row r="25" spans="1:7" ht="15">
      <c r="A25" s="21" t="s">
        <v>189</v>
      </c>
      <c r="B25" s="27" t="s">
        <v>183</v>
      </c>
      <c r="C25" s="27" t="s">
        <v>54</v>
      </c>
      <c r="D25" s="27" t="s">
        <v>183</v>
      </c>
      <c r="E25" s="27" t="s">
        <v>54</v>
      </c>
      <c r="F25" s="27" t="s">
        <v>54</v>
      </c>
      <c r="G25" s="27" t="s">
        <v>54</v>
      </c>
    </row>
    <row r="26" spans="1:7" ht="15">
      <c r="A26" s="21" t="s">
        <v>187</v>
      </c>
      <c r="B26" s="27" t="s">
        <v>183</v>
      </c>
      <c r="C26" s="27" t="s">
        <v>54</v>
      </c>
      <c r="D26" s="27" t="s">
        <v>183</v>
      </c>
      <c r="E26" s="27" t="s">
        <v>54</v>
      </c>
      <c r="F26" s="27" t="s">
        <v>54</v>
      </c>
      <c r="G26" s="27" t="s">
        <v>54</v>
      </c>
    </row>
    <row r="27" spans="1:7" ht="15">
      <c r="A27" s="21" t="s">
        <v>190</v>
      </c>
      <c r="B27" s="27" t="s">
        <v>183</v>
      </c>
      <c r="C27" s="27" t="s">
        <v>54</v>
      </c>
      <c r="D27" s="27" t="s">
        <v>183</v>
      </c>
      <c r="E27" s="28">
        <v>792442</v>
      </c>
      <c r="F27" s="27" t="s">
        <v>54</v>
      </c>
      <c r="G27" s="27" t="s">
        <v>54</v>
      </c>
    </row>
    <row r="28" spans="1:7" ht="15">
      <c r="A28" s="21" t="s">
        <v>195</v>
      </c>
      <c r="B28" s="27" t="s">
        <v>183</v>
      </c>
      <c r="C28" s="28">
        <v>6000</v>
      </c>
      <c r="D28" s="27" t="s">
        <v>183</v>
      </c>
      <c r="E28" s="28" t="s">
        <v>54</v>
      </c>
      <c r="F28" s="27" t="s">
        <v>54</v>
      </c>
      <c r="G28" s="27" t="s">
        <v>54</v>
      </c>
    </row>
    <row r="29" spans="1:7" ht="15">
      <c r="A29" s="396" t="s">
        <v>174</v>
      </c>
      <c r="B29" s="394" t="s">
        <v>175</v>
      </c>
      <c r="C29" s="394"/>
      <c r="D29" s="394" t="s">
        <v>176</v>
      </c>
      <c r="E29" s="394"/>
      <c r="F29" s="394" t="s">
        <v>317</v>
      </c>
      <c r="G29" s="395"/>
    </row>
    <row r="30" spans="1:7" ht="15">
      <c r="A30" s="396"/>
      <c r="B30" s="106" t="s">
        <v>178</v>
      </c>
      <c r="C30" s="106" t="s">
        <v>177</v>
      </c>
      <c r="D30" s="106" t="s">
        <v>178</v>
      </c>
      <c r="E30" s="106" t="s">
        <v>179</v>
      </c>
      <c r="F30" s="106" t="s">
        <v>179</v>
      </c>
      <c r="G30" s="107" t="s">
        <v>302</v>
      </c>
    </row>
    <row r="31" spans="1:7" ht="15">
      <c r="A31" s="397">
        <v>2014</v>
      </c>
      <c r="B31" s="397"/>
      <c r="C31" s="397"/>
      <c r="D31" s="397"/>
      <c r="E31" s="397"/>
      <c r="F31" s="397"/>
      <c r="G31" s="397"/>
    </row>
    <row r="32" spans="1:7" ht="15">
      <c r="A32" s="21" t="s">
        <v>180</v>
      </c>
      <c r="B32" s="27" t="s">
        <v>186</v>
      </c>
      <c r="C32" s="27" t="s">
        <v>202</v>
      </c>
      <c r="D32" s="27" t="s">
        <v>186</v>
      </c>
      <c r="E32" s="28" t="s">
        <v>202</v>
      </c>
      <c r="F32" s="28">
        <v>64848024</v>
      </c>
      <c r="G32" s="29">
        <v>13588592.85</v>
      </c>
    </row>
    <row r="33" spans="1:7" ht="15">
      <c r="A33" s="21" t="s">
        <v>181</v>
      </c>
      <c r="B33" s="27" t="s">
        <v>183</v>
      </c>
      <c r="C33" s="28">
        <v>315</v>
      </c>
      <c r="D33" s="27" t="s">
        <v>183</v>
      </c>
      <c r="E33" s="28">
        <v>193683</v>
      </c>
      <c r="F33" s="28">
        <v>281010</v>
      </c>
      <c r="G33" s="29">
        <v>6376536.38</v>
      </c>
    </row>
    <row r="34" spans="1:7" ht="15">
      <c r="A34" s="21" t="s">
        <v>318</v>
      </c>
      <c r="B34" s="27" t="s">
        <v>183</v>
      </c>
      <c r="C34" s="28" t="s">
        <v>202</v>
      </c>
      <c r="D34" s="27" t="s">
        <v>183</v>
      </c>
      <c r="E34" s="28">
        <v>1000</v>
      </c>
      <c r="F34" s="28" t="s">
        <v>202</v>
      </c>
      <c r="G34" s="29" t="s">
        <v>202</v>
      </c>
    </row>
    <row r="35" spans="1:7" ht="15">
      <c r="A35" s="21" t="s">
        <v>188</v>
      </c>
      <c r="B35" s="27" t="s">
        <v>183</v>
      </c>
      <c r="C35" s="28">
        <v>621576</v>
      </c>
      <c r="D35" s="27" t="s">
        <v>183</v>
      </c>
      <c r="E35" s="28">
        <v>327352</v>
      </c>
      <c r="F35" s="28">
        <v>590446</v>
      </c>
      <c r="G35" s="29">
        <v>10468871.81</v>
      </c>
    </row>
    <row r="36" spans="1:7" ht="15">
      <c r="A36" s="21" t="s">
        <v>182</v>
      </c>
      <c r="B36" s="27" t="s">
        <v>183</v>
      </c>
      <c r="C36" s="27" t="s">
        <v>54</v>
      </c>
      <c r="D36" s="27" t="s">
        <v>183</v>
      </c>
      <c r="E36" s="27" t="s">
        <v>54</v>
      </c>
      <c r="F36" s="28" t="s">
        <v>54</v>
      </c>
      <c r="G36" s="28" t="s">
        <v>54</v>
      </c>
    </row>
    <row r="37" spans="1:7" ht="15">
      <c r="A37" s="21" t="s">
        <v>196</v>
      </c>
      <c r="B37" s="27" t="s">
        <v>183</v>
      </c>
      <c r="C37" s="28">
        <v>102982</v>
      </c>
      <c r="D37" s="27" t="s">
        <v>183</v>
      </c>
      <c r="E37" s="11" t="s">
        <v>202</v>
      </c>
      <c r="F37" s="28">
        <v>102982</v>
      </c>
      <c r="G37" s="28">
        <v>2087668.3</v>
      </c>
    </row>
    <row r="38" spans="1:7" ht="15">
      <c r="A38" s="21" t="s">
        <v>320</v>
      </c>
      <c r="B38" s="27" t="s">
        <v>183</v>
      </c>
      <c r="C38" s="28">
        <v>168121</v>
      </c>
      <c r="D38" s="27" t="s">
        <v>183</v>
      </c>
      <c r="E38" s="36">
        <v>998235</v>
      </c>
      <c r="F38" s="28">
        <v>1000812</v>
      </c>
      <c r="G38" s="28">
        <v>21062774.16</v>
      </c>
    </row>
    <row r="39" spans="1:7" ht="15">
      <c r="A39" s="21" t="s">
        <v>303</v>
      </c>
      <c r="B39" s="27" t="s">
        <v>183</v>
      </c>
      <c r="C39" s="28" t="s">
        <v>54</v>
      </c>
      <c r="D39" s="27" t="s">
        <v>183</v>
      </c>
      <c r="E39" s="27" t="s">
        <v>54</v>
      </c>
      <c r="F39" s="28" t="s">
        <v>54</v>
      </c>
      <c r="G39" s="28" t="s">
        <v>54</v>
      </c>
    </row>
    <row r="40" spans="1:7" ht="15">
      <c r="A40" s="21" t="s">
        <v>321</v>
      </c>
      <c r="B40" s="27" t="s">
        <v>183</v>
      </c>
      <c r="C40" s="28">
        <v>10468030</v>
      </c>
      <c r="D40" s="27" t="s">
        <v>183</v>
      </c>
      <c r="E40" s="28" t="s">
        <v>202</v>
      </c>
      <c r="F40" s="28">
        <v>9858496</v>
      </c>
      <c r="G40" s="29">
        <v>135767325.21</v>
      </c>
    </row>
    <row r="41" spans="1:7" ht="15">
      <c r="A41" s="21" t="s">
        <v>185</v>
      </c>
      <c r="B41" s="27" t="s">
        <v>183</v>
      </c>
      <c r="C41" s="27" t="s">
        <v>54</v>
      </c>
      <c r="D41" s="27" t="s">
        <v>183</v>
      </c>
      <c r="E41" s="27" t="s">
        <v>54</v>
      </c>
      <c r="F41" s="27" t="s">
        <v>54</v>
      </c>
      <c r="G41" s="27" t="s">
        <v>54</v>
      </c>
    </row>
    <row r="42" spans="1:7" ht="15">
      <c r="A42" s="21" t="s">
        <v>189</v>
      </c>
      <c r="B42" s="27" t="s">
        <v>183</v>
      </c>
      <c r="C42" s="28" t="s">
        <v>54</v>
      </c>
      <c r="D42" s="27" t="s">
        <v>183</v>
      </c>
      <c r="E42" s="28" t="s">
        <v>54</v>
      </c>
      <c r="F42" s="28" t="s">
        <v>54</v>
      </c>
      <c r="G42" s="28" t="s">
        <v>54</v>
      </c>
    </row>
    <row r="43" spans="1:7" ht="15">
      <c r="A43" s="21" t="s">
        <v>187</v>
      </c>
      <c r="B43" s="27" t="s">
        <v>183</v>
      </c>
      <c r="C43" s="27" t="s">
        <v>54</v>
      </c>
      <c r="D43" s="27" t="s">
        <v>183</v>
      </c>
      <c r="E43" s="27" t="s">
        <v>54</v>
      </c>
      <c r="F43" s="27" t="s">
        <v>54</v>
      </c>
      <c r="G43" s="27" t="s">
        <v>54</v>
      </c>
    </row>
    <row r="44" spans="1:7" ht="15">
      <c r="A44" s="21" t="s">
        <v>190</v>
      </c>
      <c r="B44" s="27" t="s">
        <v>183</v>
      </c>
      <c r="C44" s="27" t="s">
        <v>54</v>
      </c>
      <c r="D44" s="27" t="s">
        <v>183</v>
      </c>
      <c r="E44" s="27" t="s">
        <v>54</v>
      </c>
      <c r="F44" s="27" t="s">
        <v>54</v>
      </c>
      <c r="G44" s="27" t="s">
        <v>54</v>
      </c>
    </row>
    <row r="45" spans="1:7" ht="15">
      <c r="A45" s="21" t="s">
        <v>195</v>
      </c>
      <c r="B45" s="27" t="s">
        <v>183</v>
      </c>
      <c r="C45" s="27" t="s">
        <v>54</v>
      </c>
      <c r="D45" s="27" t="s">
        <v>183</v>
      </c>
      <c r="E45" s="27" t="s">
        <v>54</v>
      </c>
      <c r="F45" s="27" t="s">
        <v>54</v>
      </c>
      <c r="G45" s="27" t="s">
        <v>54</v>
      </c>
    </row>
    <row r="46" spans="1:7" ht="15">
      <c r="A46" s="21" t="s">
        <v>322</v>
      </c>
      <c r="B46" s="27" t="s">
        <v>183</v>
      </c>
      <c r="C46" s="36">
        <v>6000</v>
      </c>
      <c r="D46" s="27" t="s">
        <v>183</v>
      </c>
      <c r="E46" s="11" t="s">
        <v>202</v>
      </c>
      <c r="F46" s="36">
        <v>6000</v>
      </c>
      <c r="G46" s="37">
        <v>155566.83</v>
      </c>
    </row>
    <row r="47" spans="1:7" ht="15">
      <c r="A47" s="21" t="s">
        <v>323</v>
      </c>
      <c r="B47" s="27" t="s">
        <v>183</v>
      </c>
      <c r="C47" s="36">
        <v>1000</v>
      </c>
      <c r="D47" s="27" t="s">
        <v>183</v>
      </c>
      <c r="E47" s="11" t="s">
        <v>202</v>
      </c>
      <c r="F47" s="11" t="s">
        <v>324</v>
      </c>
      <c r="G47" s="11" t="s">
        <v>202</v>
      </c>
    </row>
    <row r="48" spans="1:7" ht="15">
      <c r="A48" s="396" t="s">
        <v>174</v>
      </c>
      <c r="B48" s="394" t="s">
        <v>175</v>
      </c>
      <c r="C48" s="394"/>
      <c r="D48" s="394" t="s">
        <v>176</v>
      </c>
      <c r="E48" s="394"/>
      <c r="F48" s="394" t="s">
        <v>317</v>
      </c>
      <c r="G48" s="395"/>
    </row>
    <row r="49" spans="1:7" ht="15">
      <c r="A49" s="396"/>
      <c r="B49" s="106" t="s">
        <v>178</v>
      </c>
      <c r="C49" s="106" t="s">
        <v>177</v>
      </c>
      <c r="D49" s="106" t="s">
        <v>178</v>
      </c>
      <c r="E49" s="106" t="s">
        <v>179</v>
      </c>
      <c r="F49" s="106" t="s">
        <v>179</v>
      </c>
      <c r="G49" s="107" t="s">
        <v>302</v>
      </c>
    </row>
    <row r="50" spans="1:7" ht="15">
      <c r="A50" s="397">
        <v>2015</v>
      </c>
      <c r="B50" s="397"/>
      <c r="C50" s="397"/>
      <c r="D50" s="397"/>
      <c r="E50" s="397"/>
      <c r="F50" s="397"/>
      <c r="G50" s="397"/>
    </row>
    <row r="51" spans="1:7" ht="15">
      <c r="A51" s="21" t="s">
        <v>180</v>
      </c>
      <c r="B51" s="27" t="s">
        <v>186</v>
      </c>
      <c r="C51" s="27" t="s">
        <v>54</v>
      </c>
      <c r="D51" s="27" t="s">
        <v>186</v>
      </c>
      <c r="E51" s="28">
        <v>70181173</v>
      </c>
      <c r="F51" s="28">
        <v>70181173</v>
      </c>
      <c r="G51" s="29">
        <v>15453453</v>
      </c>
    </row>
    <row r="52" spans="1:7" ht="15">
      <c r="A52" s="21" t="s">
        <v>181</v>
      </c>
      <c r="B52" s="27" t="s">
        <v>183</v>
      </c>
      <c r="C52" s="28">
        <v>319487</v>
      </c>
      <c r="D52" s="27" t="s">
        <v>183</v>
      </c>
      <c r="E52" s="27" t="s">
        <v>54</v>
      </c>
      <c r="F52" s="28">
        <v>299359</v>
      </c>
      <c r="G52" s="29">
        <v>5083322</v>
      </c>
    </row>
    <row r="53" spans="1:16" ht="15">
      <c r="A53" s="21" t="s">
        <v>318</v>
      </c>
      <c r="B53" s="27" t="s">
        <v>183</v>
      </c>
      <c r="C53" s="27" t="s">
        <v>54</v>
      </c>
      <c r="D53" s="27" t="s">
        <v>183</v>
      </c>
      <c r="E53" s="28">
        <v>21136</v>
      </c>
      <c r="F53" s="28">
        <v>21111</v>
      </c>
      <c r="G53" s="29">
        <v>453076</v>
      </c>
      <c r="N53" s="34"/>
      <c r="O53" s="34"/>
      <c r="P53" s="31"/>
    </row>
    <row r="54" spans="1:16" ht="15">
      <c r="A54" s="21" t="s">
        <v>188</v>
      </c>
      <c r="B54" s="27" t="s">
        <v>183</v>
      </c>
      <c r="C54" s="28">
        <v>404666</v>
      </c>
      <c r="D54" s="27" t="s">
        <v>183</v>
      </c>
      <c r="E54" s="28">
        <v>290453</v>
      </c>
      <c r="F54" s="28">
        <v>548738</v>
      </c>
      <c r="G54" s="29">
        <v>9325112</v>
      </c>
      <c r="L54" s="34"/>
      <c r="O54" s="34"/>
      <c r="P54" s="31"/>
    </row>
    <row r="55" spans="1:16" ht="15">
      <c r="A55" s="21" t="s">
        <v>182</v>
      </c>
      <c r="B55" s="27" t="s">
        <v>183</v>
      </c>
      <c r="C55" s="27" t="s">
        <v>54</v>
      </c>
      <c r="D55" s="27" t="s">
        <v>183</v>
      </c>
      <c r="E55" s="27" t="s">
        <v>54</v>
      </c>
      <c r="F55" s="27" t="s">
        <v>54</v>
      </c>
      <c r="G55" s="29" t="s">
        <v>54</v>
      </c>
      <c r="N55" s="34"/>
      <c r="O55" s="34"/>
      <c r="P55" s="31"/>
    </row>
    <row r="56" spans="1:16" ht="15">
      <c r="A56" s="21" t="s">
        <v>196</v>
      </c>
      <c r="B56" s="27" t="s">
        <v>183</v>
      </c>
      <c r="C56" s="28">
        <v>101743</v>
      </c>
      <c r="D56" s="27" t="s">
        <v>183</v>
      </c>
      <c r="E56" s="27" t="s">
        <v>54</v>
      </c>
      <c r="F56" s="28">
        <v>101743</v>
      </c>
      <c r="G56" s="29">
        <v>2099045</v>
      </c>
      <c r="L56" s="34"/>
      <c r="N56" s="34"/>
      <c r="O56" s="34"/>
      <c r="P56" s="31"/>
    </row>
    <row r="57" spans="1:16" ht="15">
      <c r="A57" s="21" t="s">
        <v>320</v>
      </c>
      <c r="B57" s="27" t="s">
        <v>183</v>
      </c>
      <c r="C57" s="28">
        <v>3511695</v>
      </c>
      <c r="D57" s="27" t="s">
        <v>183</v>
      </c>
      <c r="E57" s="28">
        <v>557569</v>
      </c>
      <c r="F57" s="28">
        <v>557769</v>
      </c>
      <c r="G57" s="29">
        <v>14155813</v>
      </c>
      <c r="O57" s="34"/>
      <c r="P57" s="34"/>
    </row>
    <row r="58" spans="1:12" ht="15">
      <c r="A58" s="21" t="s">
        <v>303</v>
      </c>
      <c r="B58" s="27" t="s">
        <v>183</v>
      </c>
      <c r="C58" s="27" t="s">
        <v>54</v>
      </c>
      <c r="D58" s="27" t="s">
        <v>183</v>
      </c>
      <c r="E58" s="27" t="s">
        <v>54</v>
      </c>
      <c r="F58" s="27" t="s">
        <v>54</v>
      </c>
      <c r="G58" s="29" t="s">
        <v>54</v>
      </c>
      <c r="L58" s="34"/>
    </row>
    <row r="59" spans="1:16" ht="15">
      <c r="A59" s="21" t="s">
        <v>321</v>
      </c>
      <c r="B59" s="27" t="s">
        <v>183</v>
      </c>
      <c r="C59" s="27" t="s">
        <v>54</v>
      </c>
      <c r="D59" s="27" t="s">
        <v>183</v>
      </c>
      <c r="E59" s="27" t="s">
        <v>54</v>
      </c>
      <c r="F59" s="27" t="s">
        <v>54</v>
      </c>
      <c r="G59" s="29" t="s">
        <v>54</v>
      </c>
      <c r="L59" s="34"/>
      <c r="N59" s="34"/>
      <c r="O59" s="34"/>
      <c r="P59" s="34"/>
    </row>
    <row r="60" spans="1:7" ht="15">
      <c r="A60" s="21" t="s">
        <v>185</v>
      </c>
      <c r="B60" s="27" t="s">
        <v>183</v>
      </c>
      <c r="C60" s="27" t="s">
        <v>54</v>
      </c>
      <c r="D60" s="27" t="s">
        <v>183</v>
      </c>
      <c r="E60" s="27" t="s">
        <v>54</v>
      </c>
      <c r="F60" s="27" t="s">
        <v>54</v>
      </c>
      <c r="G60" s="29" t="s">
        <v>54</v>
      </c>
    </row>
    <row r="61" spans="1:7" ht="15">
      <c r="A61" s="21" t="s">
        <v>189</v>
      </c>
      <c r="B61" s="27" t="s">
        <v>183</v>
      </c>
      <c r="C61" s="28">
        <v>5200902</v>
      </c>
      <c r="D61" s="27" t="s">
        <v>183</v>
      </c>
      <c r="E61" s="28">
        <v>5812697</v>
      </c>
      <c r="F61" s="28">
        <v>8196759</v>
      </c>
      <c r="G61" s="29">
        <v>138101909</v>
      </c>
    </row>
    <row r="62" spans="1:7" ht="15">
      <c r="A62" s="21" t="s">
        <v>187</v>
      </c>
      <c r="B62" s="27" t="s">
        <v>183</v>
      </c>
      <c r="C62" s="27" t="s">
        <v>54</v>
      </c>
      <c r="D62" s="27" t="s">
        <v>183</v>
      </c>
      <c r="E62" s="27" t="s">
        <v>54</v>
      </c>
      <c r="F62" s="27" t="s">
        <v>54</v>
      </c>
      <c r="G62" s="27" t="s">
        <v>54</v>
      </c>
    </row>
    <row r="63" spans="1:16" ht="15">
      <c r="A63" s="21" t="s">
        <v>190</v>
      </c>
      <c r="B63" s="27" t="s">
        <v>183</v>
      </c>
      <c r="C63" s="27" t="s">
        <v>54</v>
      </c>
      <c r="D63" s="27" t="s">
        <v>183</v>
      </c>
      <c r="E63" s="27" t="s">
        <v>54</v>
      </c>
      <c r="F63" s="27" t="s">
        <v>54</v>
      </c>
      <c r="G63" s="27" t="s">
        <v>54</v>
      </c>
      <c r="L63" s="34"/>
      <c r="N63" s="34"/>
      <c r="O63" s="34"/>
      <c r="P63" s="34"/>
    </row>
    <row r="64" spans="1:7" ht="15">
      <c r="A64" s="21" t="s">
        <v>195</v>
      </c>
      <c r="B64" s="27" t="s">
        <v>183</v>
      </c>
      <c r="C64" s="27" t="s">
        <v>54</v>
      </c>
      <c r="D64" s="27" t="s">
        <v>183</v>
      </c>
      <c r="E64" s="27" t="s">
        <v>54</v>
      </c>
      <c r="F64" s="27" t="s">
        <v>54</v>
      </c>
      <c r="G64" s="27" t="s">
        <v>54</v>
      </c>
    </row>
    <row r="65" spans="1:7" ht="15">
      <c r="A65" s="21" t="s">
        <v>322</v>
      </c>
      <c r="B65" s="27" t="s">
        <v>183</v>
      </c>
      <c r="C65" s="28" t="s">
        <v>54</v>
      </c>
      <c r="D65" s="27" t="s">
        <v>183</v>
      </c>
      <c r="E65" s="27" t="s">
        <v>54</v>
      </c>
      <c r="F65" s="28" t="s">
        <v>54</v>
      </c>
      <c r="G65" s="29" t="s">
        <v>54</v>
      </c>
    </row>
    <row r="66" spans="1:7" ht="15">
      <c r="A66" s="21" t="s">
        <v>323</v>
      </c>
      <c r="B66" s="27" t="s">
        <v>183</v>
      </c>
      <c r="C66" s="28" t="s">
        <v>54</v>
      </c>
      <c r="D66" s="27" t="s">
        <v>183</v>
      </c>
      <c r="E66" s="27" t="s">
        <v>54</v>
      </c>
      <c r="F66" s="27" t="s">
        <v>54</v>
      </c>
      <c r="G66" s="27" t="s">
        <v>54</v>
      </c>
    </row>
    <row r="67" spans="1:7" ht="15">
      <c r="A67" s="396" t="s">
        <v>174</v>
      </c>
      <c r="B67" s="394" t="s">
        <v>175</v>
      </c>
      <c r="C67" s="394"/>
      <c r="D67" s="394" t="s">
        <v>176</v>
      </c>
      <c r="E67" s="394"/>
      <c r="F67" s="394" t="s">
        <v>317</v>
      </c>
      <c r="G67" s="395"/>
    </row>
    <row r="68" spans="1:7" ht="15">
      <c r="A68" s="396"/>
      <c r="B68" s="106" t="s">
        <v>178</v>
      </c>
      <c r="C68" s="106" t="s">
        <v>177</v>
      </c>
      <c r="D68" s="106" t="s">
        <v>178</v>
      </c>
      <c r="E68" s="106" t="s">
        <v>179</v>
      </c>
      <c r="F68" s="106" t="s">
        <v>179</v>
      </c>
      <c r="G68" s="107" t="s">
        <v>302</v>
      </c>
    </row>
    <row r="69" spans="1:7" ht="15">
      <c r="A69" s="397">
        <v>2016</v>
      </c>
      <c r="B69" s="397"/>
      <c r="C69" s="397"/>
      <c r="D69" s="397"/>
      <c r="E69" s="397"/>
      <c r="F69" s="397"/>
      <c r="G69" s="397"/>
    </row>
    <row r="70" spans="1:7" ht="15">
      <c r="A70" s="21" t="s">
        <v>180</v>
      </c>
      <c r="B70" s="27" t="s">
        <v>186</v>
      </c>
      <c r="C70" s="27" t="s">
        <v>54</v>
      </c>
      <c r="D70" s="27" t="s">
        <v>186</v>
      </c>
      <c r="E70" s="28">
        <v>53942456</v>
      </c>
      <c r="F70" s="28">
        <v>53942456</v>
      </c>
      <c r="G70" s="29">
        <v>11588006</v>
      </c>
    </row>
    <row r="71" spans="1:7" ht="15">
      <c r="A71" s="21" t="s">
        <v>181</v>
      </c>
      <c r="B71" s="27" t="s">
        <v>183</v>
      </c>
      <c r="C71" s="28">
        <v>313426</v>
      </c>
      <c r="D71" s="27" t="s">
        <v>183</v>
      </c>
      <c r="E71" s="28">
        <v>205349</v>
      </c>
      <c r="F71" s="28">
        <v>261097</v>
      </c>
      <c r="G71" s="29">
        <v>5276297</v>
      </c>
    </row>
    <row r="72" spans="1:16" ht="15">
      <c r="A72" s="21" t="s">
        <v>318</v>
      </c>
      <c r="B72" s="27" t="s">
        <v>183</v>
      </c>
      <c r="C72" s="27" t="s">
        <v>54</v>
      </c>
      <c r="D72" s="27" t="s">
        <v>183</v>
      </c>
      <c r="E72" s="27" t="s">
        <v>54</v>
      </c>
      <c r="F72" s="27" t="s">
        <v>54</v>
      </c>
      <c r="G72" s="29" t="s">
        <v>54</v>
      </c>
      <c r="N72" s="34"/>
      <c r="O72" s="34"/>
      <c r="P72" s="31"/>
    </row>
    <row r="73" spans="1:16" ht="15">
      <c r="A73" s="21" t="s">
        <v>188</v>
      </c>
      <c r="B73" s="27" t="s">
        <v>183</v>
      </c>
      <c r="C73" s="28">
        <v>255694</v>
      </c>
      <c r="D73" s="27" t="s">
        <v>183</v>
      </c>
      <c r="E73" s="28">
        <v>243383</v>
      </c>
      <c r="F73" s="28">
        <v>395221</v>
      </c>
      <c r="G73" s="29">
        <v>14390319</v>
      </c>
      <c r="L73" s="34"/>
      <c r="N73" s="34"/>
      <c r="O73" s="34"/>
      <c r="P73" s="31"/>
    </row>
    <row r="74" spans="1:7" ht="15">
      <c r="A74" s="21" t="s">
        <v>182</v>
      </c>
      <c r="B74" s="27" t="s">
        <v>183</v>
      </c>
      <c r="C74" s="27" t="s">
        <v>54</v>
      </c>
      <c r="D74" s="27" t="s">
        <v>183</v>
      </c>
      <c r="E74" s="27" t="s">
        <v>54</v>
      </c>
      <c r="F74" s="27" t="s">
        <v>54</v>
      </c>
      <c r="G74" s="29" t="s">
        <v>54</v>
      </c>
    </row>
    <row r="75" spans="1:16" ht="15">
      <c r="A75" s="21" t="s">
        <v>196</v>
      </c>
      <c r="B75" s="27" t="s">
        <v>183</v>
      </c>
      <c r="C75" s="27" t="s">
        <v>54</v>
      </c>
      <c r="D75" s="27" t="s">
        <v>183</v>
      </c>
      <c r="E75" s="27" t="s">
        <v>54</v>
      </c>
      <c r="F75" s="27" t="s">
        <v>54</v>
      </c>
      <c r="G75" s="29" t="s">
        <v>54</v>
      </c>
      <c r="L75" s="34"/>
      <c r="N75" s="34"/>
      <c r="O75" s="34"/>
      <c r="P75" s="31"/>
    </row>
    <row r="76" spans="1:7" ht="15">
      <c r="A76" s="21" t="s">
        <v>320</v>
      </c>
      <c r="B76" s="27" t="s">
        <v>183</v>
      </c>
      <c r="C76" s="28">
        <v>2781956</v>
      </c>
      <c r="D76" s="27" t="s">
        <v>183</v>
      </c>
      <c r="E76" s="28">
        <v>2711</v>
      </c>
      <c r="F76" s="28">
        <v>6711</v>
      </c>
      <c r="G76" s="29">
        <v>158805</v>
      </c>
    </row>
    <row r="77" spans="1:7" ht="15">
      <c r="A77" s="21" t="s">
        <v>303</v>
      </c>
      <c r="B77" s="27" t="s">
        <v>183</v>
      </c>
      <c r="C77" s="27" t="s">
        <v>54</v>
      </c>
      <c r="D77" s="27" t="s">
        <v>183</v>
      </c>
      <c r="E77" s="27" t="s">
        <v>54</v>
      </c>
      <c r="F77" s="27" t="s">
        <v>54</v>
      </c>
      <c r="G77" s="29" t="s">
        <v>54</v>
      </c>
    </row>
    <row r="78" spans="1:16" ht="15">
      <c r="A78" s="21" t="s">
        <v>321</v>
      </c>
      <c r="B78" s="27" t="s">
        <v>183</v>
      </c>
      <c r="C78" s="27" t="s">
        <v>54</v>
      </c>
      <c r="D78" s="27" t="s">
        <v>183</v>
      </c>
      <c r="E78" s="27" t="s">
        <v>54</v>
      </c>
      <c r="F78" s="27" t="s">
        <v>54</v>
      </c>
      <c r="G78" s="29" t="s">
        <v>54</v>
      </c>
      <c r="L78" s="34"/>
      <c r="N78" s="34"/>
      <c r="O78" s="34"/>
      <c r="P78" s="34"/>
    </row>
    <row r="79" spans="1:7" ht="15">
      <c r="A79" s="21" t="s">
        <v>185</v>
      </c>
      <c r="B79" s="27" t="s">
        <v>183</v>
      </c>
      <c r="C79" s="27" t="s">
        <v>54</v>
      </c>
      <c r="D79" s="27" t="s">
        <v>183</v>
      </c>
      <c r="E79" s="27" t="s">
        <v>54</v>
      </c>
      <c r="F79" s="27" t="s">
        <v>54</v>
      </c>
      <c r="G79" s="29" t="s">
        <v>54</v>
      </c>
    </row>
    <row r="80" spans="1:7" ht="15">
      <c r="A80" s="21" t="s">
        <v>189</v>
      </c>
      <c r="B80" s="27" t="s">
        <v>183</v>
      </c>
      <c r="C80" s="28">
        <v>3884268</v>
      </c>
      <c r="D80" s="27" t="s">
        <v>183</v>
      </c>
      <c r="E80" s="28">
        <v>5110274</v>
      </c>
      <c r="F80" s="28">
        <v>6662224</v>
      </c>
      <c r="G80" s="29">
        <v>138385885</v>
      </c>
    </row>
    <row r="81" spans="1:7" ht="15">
      <c r="A81" s="21" t="s">
        <v>187</v>
      </c>
      <c r="B81" s="27" t="s">
        <v>183</v>
      </c>
      <c r="C81" s="27" t="s">
        <v>54</v>
      </c>
      <c r="D81" s="27" t="s">
        <v>183</v>
      </c>
      <c r="E81" s="27" t="s">
        <v>54</v>
      </c>
      <c r="F81" s="27" t="s">
        <v>54</v>
      </c>
      <c r="G81" s="29" t="s">
        <v>54</v>
      </c>
    </row>
    <row r="82" spans="1:16" ht="15">
      <c r="A82" s="21" t="s">
        <v>190</v>
      </c>
      <c r="B82" s="27" t="s">
        <v>183</v>
      </c>
      <c r="C82" s="27" t="s">
        <v>54</v>
      </c>
      <c r="D82" s="27" t="s">
        <v>183</v>
      </c>
      <c r="E82" s="27" t="s">
        <v>54</v>
      </c>
      <c r="F82" s="27" t="s">
        <v>54</v>
      </c>
      <c r="G82" s="29" t="s">
        <v>54</v>
      </c>
      <c r="L82" s="34"/>
      <c r="N82" s="34"/>
      <c r="O82" s="34"/>
      <c r="P82" s="34"/>
    </row>
    <row r="83" spans="1:7" ht="15">
      <c r="A83" s="21" t="s">
        <v>195</v>
      </c>
      <c r="B83" s="27" t="s">
        <v>183</v>
      </c>
      <c r="C83" s="27" t="s">
        <v>54</v>
      </c>
      <c r="D83" s="27" t="s">
        <v>183</v>
      </c>
      <c r="E83" s="27" t="s">
        <v>54</v>
      </c>
      <c r="F83" s="27" t="s">
        <v>54</v>
      </c>
      <c r="G83" s="29" t="s">
        <v>54</v>
      </c>
    </row>
    <row r="84" spans="1:7" ht="15">
      <c r="A84" s="21" t="s">
        <v>322</v>
      </c>
      <c r="B84" s="27" t="s">
        <v>183</v>
      </c>
      <c r="C84" s="28" t="s">
        <v>54</v>
      </c>
      <c r="D84" s="27" t="s">
        <v>183</v>
      </c>
      <c r="E84" s="27" t="s">
        <v>54</v>
      </c>
      <c r="F84" s="28" t="s">
        <v>54</v>
      </c>
      <c r="G84" s="29" t="s">
        <v>54</v>
      </c>
    </row>
    <row r="85" spans="1:7" ht="15">
      <c r="A85" s="57" t="s">
        <v>330</v>
      </c>
      <c r="B85" s="58" t="s">
        <v>183</v>
      </c>
      <c r="C85" s="59">
        <v>140855</v>
      </c>
      <c r="D85" s="58" t="s">
        <v>183</v>
      </c>
      <c r="E85" s="59">
        <v>140855</v>
      </c>
      <c r="F85" s="59">
        <v>140855</v>
      </c>
      <c r="G85" s="67">
        <v>1412030</v>
      </c>
    </row>
    <row r="86" spans="1:7" ht="15">
      <c r="A86" s="151"/>
      <c r="B86" s="152"/>
      <c r="C86" s="153"/>
      <c r="D86" s="152"/>
      <c r="E86" s="153"/>
      <c r="F86" s="153"/>
      <c r="G86" s="154"/>
    </row>
    <row r="87" spans="1:7" ht="15">
      <c r="A87" s="33" t="s">
        <v>361</v>
      </c>
      <c r="B87" s="58"/>
      <c r="C87" s="59"/>
      <c r="D87" s="58"/>
      <c r="E87" s="59"/>
      <c r="F87" s="59"/>
      <c r="G87" s="67"/>
    </row>
    <row r="88" spans="1:7" ht="15">
      <c r="A88" s="398" t="s">
        <v>174</v>
      </c>
      <c r="B88" s="400" t="s">
        <v>175</v>
      </c>
      <c r="C88" s="396"/>
      <c r="D88" s="400" t="s">
        <v>176</v>
      </c>
      <c r="E88" s="396"/>
      <c r="F88" s="400" t="s">
        <v>317</v>
      </c>
      <c r="G88" s="390"/>
    </row>
    <row r="89" spans="1:7" ht="15">
      <c r="A89" s="399"/>
      <c r="B89" s="108" t="s">
        <v>178</v>
      </c>
      <c r="C89" s="93" t="s">
        <v>177</v>
      </c>
      <c r="D89" s="108" t="s">
        <v>178</v>
      </c>
      <c r="E89" s="93" t="s">
        <v>179</v>
      </c>
      <c r="F89" s="93" t="s">
        <v>179</v>
      </c>
      <c r="G89" s="102" t="s">
        <v>302</v>
      </c>
    </row>
    <row r="90" spans="1:7" ht="15">
      <c r="A90" s="401">
        <v>2017</v>
      </c>
      <c r="B90" s="401"/>
      <c r="C90" s="401"/>
      <c r="D90" s="401"/>
      <c r="E90" s="401"/>
      <c r="F90" s="401"/>
      <c r="G90" s="401"/>
    </row>
    <row r="91" spans="1:7" ht="18" customHeight="1">
      <c r="A91" s="48" t="s">
        <v>180</v>
      </c>
      <c r="B91" s="155" t="s">
        <v>186</v>
      </c>
      <c r="C91" s="156"/>
      <c r="D91" s="155" t="s">
        <v>186</v>
      </c>
      <c r="E91" s="156"/>
      <c r="F91" s="156"/>
      <c r="G91" s="157"/>
    </row>
    <row r="92" spans="1:7" ht="18" customHeight="1">
      <c r="A92" s="48" t="s">
        <v>181</v>
      </c>
      <c r="B92" s="155" t="s">
        <v>183</v>
      </c>
      <c r="C92" s="156"/>
      <c r="D92" s="155" t="s">
        <v>183</v>
      </c>
      <c r="E92" s="156"/>
      <c r="F92" s="156"/>
      <c r="G92" s="157"/>
    </row>
    <row r="93" spans="1:7" ht="18" customHeight="1">
      <c r="A93" s="48" t="s">
        <v>318</v>
      </c>
      <c r="B93" s="155" t="s">
        <v>183</v>
      </c>
      <c r="C93" s="156"/>
      <c r="D93" s="155" t="s">
        <v>183</v>
      </c>
      <c r="E93" s="156"/>
      <c r="F93" s="156"/>
      <c r="G93" s="157"/>
    </row>
    <row r="94" spans="1:7" ht="18" customHeight="1">
      <c r="A94" s="48" t="s">
        <v>188</v>
      </c>
      <c r="B94" s="155" t="s">
        <v>183</v>
      </c>
      <c r="C94" s="156"/>
      <c r="D94" s="155" t="s">
        <v>183</v>
      </c>
      <c r="E94" s="156"/>
      <c r="F94" s="156"/>
      <c r="G94" s="157"/>
    </row>
    <row r="95" spans="1:7" ht="18" customHeight="1">
      <c r="A95" s="48" t="s">
        <v>182</v>
      </c>
      <c r="B95" s="155" t="s">
        <v>183</v>
      </c>
      <c r="C95" s="156"/>
      <c r="D95" s="155" t="s">
        <v>183</v>
      </c>
      <c r="E95" s="156"/>
      <c r="F95" s="156"/>
      <c r="G95" s="157"/>
    </row>
    <row r="96" spans="1:7" ht="18" customHeight="1">
      <c r="A96" s="48" t="s">
        <v>196</v>
      </c>
      <c r="B96" s="155" t="s">
        <v>183</v>
      </c>
      <c r="C96" s="156"/>
      <c r="D96" s="155" t="s">
        <v>183</v>
      </c>
      <c r="E96" s="156"/>
      <c r="F96" s="156"/>
      <c r="G96" s="157"/>
    </row>
    <row r="97" spans="1:7" ht="18" customHeight="1">
      <c r="A97" s="48" t="s">
        <v>320</v>
      </c>
      <c r="B97" s="155" t="s">
        <v>183</v>
      </c>
      <c r="C97" s="156"/>
      <c r="D97" s="155" t="s">
        <v>183</v>
      </c>
      <c r="E97" s="156"/>
      <c r="F97" s="156"/>
      <c r="G97" s="157"/>
    </row>
    <row r="98" spans="1:7" ht="18" customHeight="1">
      <c r="A98" s="48" t="s">
        <v>303</v>
      </c>
      <c r="B98" s="155" t="s">
        <v>183</v>
      </c>
      <c r="C98" s="156"/>
      <c r="D98" s="155" t="s">
        <v>183</v>
      </c>
      <c r="E98" s="156"/>
      <c r="F98" s="156"/>
      <c r="G98" s="157"/>
    </row>
    <row r="99" spans="1:7" ht="18" customHeight="1">
      <c r="A99" s="48" t="s">
        <v>321</v>
      </c>
      <c r="B99" s="155" t="s">
        <v>183</v>
      </c>
      <c r="C99" s="158"/>
      <c r="D99" s="155" t="s">
        <v>183</v>
      </c>
      <c r="E99" s="158"/>
      <c r="F99" s="158"/>
      <c r="G99" s="159"/>
    </row>
    <row r="100" spans="1:7" ht="18" customHeight="1">
      <c r="A100" s="48" t="s">
        <v>185</v>
      </c>
      <c r="B100" s="155" t="s">
        <v>183</v>
      </c>
      <c r="C100" s="158"/>
      <c r="D100" s="155" t="s">
        <v>183</v>
      </c>
      <c r="E100" s="158"/>
      <c r="F100" s="158"/>
      <c r="G100" s="159"/>
    </row>
    <row r="101" spans="1:7" ht="18" customHeight="1">
      <c r="A101" s="48" t="s">
        <v>189</v>
      </c>
      <c r="B101" s="155" t="s">
        <v>183</v>
      </c>
      <c r="C101" s="156"/>
      <c r="D101" s="155" t="s">
        <v>183</v>
      </c>
      <c r="E101" s="156"/>
      <c r="F101" s="156"/>
      <c r="G101" s="157"/>
    </row>
    <row r="102" spans="1:7" ht="18" customHeight="1">
      <c r="A102" s="48" t="s">
        <v>187</v>
      </c>
      <c r="B102" s="155" t="s">
        <v>183</v>
      </c>
      <c r="C102" s="156"/>
      <c r="D102" s="155" t="s">
        <v>183</v>
      </c>
      <c r="E102" s="156"/>
      <c r="F102" s="156"/>
      <c r="G102" s="157"/>
    </row>
    <row r="103" spans="1:7" ht="18" customHeight="1">
      <c r="A103" s="48" t="s">
        <v>190</v>
      </c>
      <c r="B103" s="155" t="s">
        <v>183</v>
      </c>
      <c r="C103" s="156"/>
      <c r="D103" s="155" t="s">
        <v>183</v>
      </c>
      <c r="E103" s="156"/>
      <c r="F103" s="156"/>
      <c r="G103" s="157"/>
    </row>
    <row r="104" spans="1:7" ht="18" customHeight="1">
      <c r="A104" s="48" t="s">
        <v>195</v>
      </c>
      <c r="B104" s="155" t="s">
        <v>183</v>
      </c>
      <c r="C104" s="156"/>
      <c r="D104" s="155" t="s">
        <v>183</v>
      </c>
      <c r="E104" s="156"/>
      <c r="F104" s="156"/>
      <c r="G104" s="157"/>
    </row>
    <row r="105" spans="1:7" ht="18" customHeight="1">
      <c r="A105" s="48" t="s">
        <v>322</v>
      </c>
      <c r="B105" s="155" t="s">
        <v>183</v>
      </c>
      <c r="C105" s="156"/>
      <c r="D105" s="155" t="s">
        <v>183</v>
      </c>
      <c r="E105" s="156"/>
      <c r="F105" s="156"/>
      <c r="G105" s="157"/>
    </row>
    <row r="106" spans="1:7" ht="18" customHeight="1">
      <c r="A106" s="48" t="s">
        <v>301</v>
      </c>
      <c r="B106" s="155" t="s">
        <v>183</v>
      </c>
      <c r="C106" s="156"/>
      <c r="D106" s="155" t="s">
        <v>183</v>
      </c>
      <c r="E106" s="156"/>
      <c r="F106" s="156"/>
      <c r="G106" s="157"/>
    </row>
    <row r="107" spans="1:7" ht="18" customHeight="1">
      <c r="A107" s="48" t="s">
        <v>330</v>
      </c>
      <c r="B107" s="155" t="s">
        <v>183</v>
      </c>
      <c r="C107" s="156"/>
      <c r="D107" s="155" t="s">
        <v>183</v>
      </c>
      <c r="E107" s="156"/>
      <c r="F107" s="156"/>
      <c r="G107" s="157"/>
    </row>
    <row r="108" spans="1:7" ht="15">
      <c r="A108" s="148"/>
      <c r="B108" s="149"/>
      <c r="C108" s="150"/>
      <c r="D108" s="149"/>
      <c r="E108" s="150"/>
      <c r="F108" s="150"/>
      <c r="G108" s="150"/>
    </row>
    <row r="109" spans="1:7" ht="15" customHeight="1">
      <c r="A109" s="33" t="s">
        <v>360</v>
      </c>
      <c r="B109" s="65"/>
      <c r="C109" s="66"/>
      <c r="D109" s="65"/>
      <c r="E109" s="66"/>
      <c r="F109" s="66"/>
      <c r="G109" s="66"/>
    </row>
    <row r="110" spans="1:7" ht="15">
      <c r="A110" s="398" t="s">
        <v>174</v>
      </c>
      <c r="B110" s="400" t="s">
        <v>175</v>
      </c>
      <c r="C110" s="396"/>
      <c r="D110" s="400" t="s">
        <v>176</v>
      </c>
      <c r="E110" s="396"/>
      <c r="F110" s="400" t="s">
        <v>317</v>
      </c>
      <c r="G110" s="390"/>
    </row>
    <row r="111" spans="1:7" ht="15">
      <c r="A111" s="399"/>
      <c r="B111" s="108" t="s">
        <v>178</v>
      </c>
      <c r="C111" s="93" t="s">
        <v>177</v>
      </c>
      <c r="D111" s="108" t="s">
        <v>178</v>
      </c>
      <c r="E111" s="93" t="s">
        <v>179</v>
      </c>
      <c r="F111" s="93" t="s">
        <v>179</v>
      </c>
      <c r="G111" s="124" t="s">
        <v>302</v>
      </c>
    </row>
    <row r="112" spans="1:7" ht="15">
      <c r="A112" s="401">
        <v>2018</v>
      </c>
      <c r="B112" s="401"/>
      <c r="C112" s="401"/>
      <c r="D112" s="401"/>
      <c r="E112" s="401"/>
      <c r="F112" s="401"/>
      <c r="G112" s="401"/>
    </row>
    <row r="113" spans="1:7" ht="18" customHeight="1">
      <c r="A113" s="48" t="s">
        <v>180</v>
      </c>
      <c r="B113" s="155" t="s">
        <v>186</v>
      </c>
      <c r="C113" s="156"/>
      <c r="D113" s="155" t="s">
        <v>186</v>
      </c>
      <c r="E113" s="156"/>
      <c r="F113" s="156"/>
      <c r="G113" s="157"/>
    </row>
    <row r="114" spans="1:7" ht="18" customHeight="1">
      <c r="A114" s="48" t="s">
        <v>181</v>
      </c>
      <c r="B114" s="155" t="s">
        <v>183</v>
      </c>
      <c r="C114" s="156"/>
      <c r="D114" s="155" t="s">
        <v>183</v>
      </c>
      <c r="E114" s="156"/>
      <c r="F114" s="156"/>
      <c r="G114" s="157"/>
    </row>
    <row r="115" spans="1:7" ht="18" customHeight="1">
      <c r="A115" s="48" t="s">
        <v>318</v>
      </c>
      <c r="B115" s="155" t="s">
        <v>183</v>
      </c>
      <c r="C115" s="156"/>
      <c r="D115" s="155" t="s">
        <v>183</v>
      </c>
      <c r="E115" s="156"/>
      <c r="F115" s="156"/>
      <c r="G115" s="157"/>
    </row>
    <row r="116" spans="1:7" ht="18" customHeight="1">
      <c r="A116" s="48" t="s">
        <v>188</v>
      </c>
      <c r="B116" s="155" t="s">
        <v>183</v>
      </c>
      <c r="C116" s="156"/>
      <c r="D116" s="155" t="s">
        <v>183</v>
      </c>
      <c r="E116" s="156"/>
      <c r="F116" s="156"/>
      <c r="G116" s="157"/>
    </row>
    <row r="117" spans="1:7" ht="18" customHeight="1">
      <c r="A117" s="48" t="s">
        <v>182</v>
      </c>
      <c r="B117" s="155" t="s">
        <v>183</v>
      </c>
      <c r="C117" s="156"/>
      <c r="D117" s="155" t="s">
        <v>183</v>
      </c>
      <c r="E117" s="156"/>
      <c r="F117" s="156"/>
      <c r="G117" s="157"/>
    </row>
    <row r="118" spans="1:7" ht="18" customHeight="1">
      <c r="A118" s="48" t="s">
        <v>196</v>
      </c>
      <c r="B118" s="155" t="s">
        <v>183</v>
      </c>
      <c r="C118" s="156"/>
      <c r="D118" s="155" t="s">
        <v>183</v>
      </c>
      <c r="E118" s="156"/>
      <c r="F118" s="156"/>
      <c r="G118" s="157"/>
    </row>
    <row r="119" spans="1:7" ht="18" customHeight="1">
      <c r="A119" s="48" t="s">
        <v>320</v>
      </c>
      <c r="B119" s="155" t="s">
        <v>183</v>
      </c>
      <c r="C119" s="156"/>
      <c r="D119" s="155" t="s">
        <v>183</v>
      </c>
      <c r="E119" s="156"/>
      <c r="F119" s="156"/>
      <c r="G119" s="157"/>
    </row>
    <row r="120" spans="1:7" ht="18" customHeight="1">
      <c r="A120" s="48" t="s">
        <v>303</v>
      </c>
      <c r="B120" s="155" t="s">
        <v>183</v>
      </c>
      <c r="C120" s="156"/>
      <c r="D120" s="155" t="s">
        <v>183</v>
      </c>
      <c r="E120" s="156"/>
      <c r="F120" s="156"/>
      <c r="G120" s="157"/>
    </row>
    <row r="121" spans="1:7" ht="18" customHeight="1">
      <c r="A121" s="48" t="s">
        <v>321</v>
      </c>
      <c r="B121" s="155" t="s">
        <v>183</v>
      </c>
      <c r="C121" s="158"/>
      <c r="D121" s="155" t="s">
        <v>183</v>
      </c>
      <c r="E121" s="158"/>
      <c r="F121" s="158"/>
      <c r="G121" s="159"/>
    </row>
    <row r="122" spans="1:7" ht="18" customHeight="1">
      <c r="A122" s="48" t="s">
        <v>185</v>
      </c>
      <c r="B122" s="155" t="s">
        <v>183</v>
      </c>
      <c r="C122" s="158"/>
      <c r="D122" s="155" t="s">
        <v>183</v>
      </c>
      <c r="E122" s="158"/>
      <c r="F122" s="158"/>
      <c r="G122" s="159"/>
    </row>
    <row r="123" spans="1:7" ht="18" customHeight="1">
      <c r="A123" s="48" t="s">
        <v>189</v>
      </c>
      <c r="B123" s="155" t="s">
        <v>183</v>
      </c>
      <c r="C123" s="156"/>
      <c r="D123" s="155" t="s">
        <v>183</v>
      </c>
      <c r="E123" s="156"/>
      <c r="F123" s="156"/>
      <c r="G123" s="157"/>
    </row>
    <row r="124" spans="1:7" ht="18" customHeight="1">
      <c r="A124" s="48" t="s">
        <v>187</v>
      </c>
      <c r="B124" s="155" t="s">
        <v>183</v>
      </c>
      <c r="C124" s="156"/>
      <c r="D124" s="155" t="s">
        <v>183</v>
      </c>
      <c r="E124" s="156"/>
      <c r="F124" s="156"/>
      <c r="G124" s="157"/>
    </row>
    <row r="125" spans="1:7" ht="18" customHeight="1">
      <c r="A125" s="48" t="s">
        <v>190</v>
      </c>
      <c r="B125" s="155" t="s">
        <v>183</v>
      </c>
      <c r="C125" s="156"/>
      <c r="D125" s="155" t="s">
        <v>183</v>
      </c>
      <c r="E125" s="156"/>
      <c r="F125" s="156"/>
      <c r="G125" s="157"/>
    </row>
    <row r="126" spans="1:7" ht="18" customHeight="1">
      <c r="A126" s="48" t="s">
        <v>195</v>
      </c>
      <c r="B126" s="155" t="s">
        <v>183</v>
      </c>
      <c r="C126" s="156"/>
      <c r="D126" s="155" t="s">
        <v>183</v>
      </c>
      <c r="E126" s="156"/>
      <c r="F126" s="156"/>
      <c r="G126" s="157"/>
    </row>
    <row r="127" spans="1:7" ht="18" customHeight="1">
      <c r="A127" s="48" t="s">
        <v>322</v>
      </c>
      <c r="B127" s="155" t="s">
        <v>183</v>
      </c>
      <c r="C127" s="156"/>
      <c r="D127" s="155" t="s">
        <v>183</v>
      </c>
      <c r="E127" s="156"/>
      <c r="F127" s="156"/>
      <c r="G127" s="157"/>
    </row>
    <row r="128" spans="1:7" ht="18" customHeight="1">
      <c r="A128" s="48" t="s">
        <v>301</v>
      </c>
      <c r="B128" s="155" t="s">
        <v>183</v>
      </c>
      <c r="C128" s="156"/>
      <c r="D128" s="155" t="s">
        <v>183</v>
      </c>
      <c r="E128" s="156"/>
      <c r="F128" s="156"/>
      <c r="G128" s="157"/>
    </row>
    <row r="129" spans="1:7" ht="18" customHeight="1">
      <c r="A129" s="48" t="s">
        <v>330</v>
      </c>
      <c r="B129" s="155" t="s">
        <v>183</v>
      </c>
      <c r="C129" s="156"/>
      <c r="D129" s="155" t="s">
        <v>183</v>
      </c>
      <c r="E129" s="156"/>
      <c r="F129" s="156"/>
      <c r="G129" s="157"/>
    </row>
    <row r="130" spans="1:6" ht="15">
      <c r="A130" s="130" t="s">
        <v>362</v>
      </c>
      <c r="B130" s="140"/>
      <c r="C130" s="141"/>
      <c r="D130" s="140"/>
      <c r="E130" s="142"/>
      <c r="F130" s="142"/>
    </row>
    <row r="131" spans="1:6" ht="15">
      <c r="A131" s="130" t="s">
        <v>363</v>
      </c>
      <c r="B131" s="130"/>
      <c r="C131" s="130"/>
      <c r="D131" s="130"/>
      <c r="E131" s="130"/>
      <c r="F131" s="130"/>
    </row>
  </sheetData>
  <sheetProtection/>
  <mergeCells count="35">
    <mergeCell ref="A110:A111"/>
    <mergeCell ref="B110:C110"/>
    <mergeCell ref="D110:E110"/>
    <mergeCell ref="F110:G110"/>
    <mergeCell ref="A112:G112"/>
    <mergeCell ref="A90:G90"/>
    <mergeCell ref="A15:A16"/>
    <mergeCell ref="A48:A49"/>
    <mergeCell ref="B48:C48"/>
    <mergeCell ref="B67:C67"/>
    <mergeCell ref="A69:G69"/>
    <mergeCell ref="A50:G50"/>
    <mergeCell ref="A31:G31"/>
    <mergeCell ref="D67:E67"/>
    <mergeCell ref="F67:G67"/>
    <mergeCell ref="A2:A3"/>
    <mergeCell ref="A88:A89"/>
    <mergeCell ref="B88:C88"/>
    <mergeCell ref="D88:E88"/>
    <mergeCell ref="F88:G88"/>
    <mergeCell ref="B29:C29"/>
    <mergeCell ref="D48:E48"/>
    <mergeCell ref="F48:G48"/>
    <mergeCell ref="D29:E29"/>
    <mergeCell ref="A67:A68"/>
    <mergeCell ref="B2:C2"/>
    <mergeCell ref="D2:E2"/>
    <mergeCell ref="F2:G2"/>
    <mergeCell ref="A29:A30"/>
    <mergeCell ref="B15:C15"/>
    <mergeCell ref="D15:E15"/>
    <mergeCell ref="F15:G15"/>
    <mergeCell ref="F29:G29"/>
    <mergeCell ref="A17:G17"/>
    <mergeCell ref="A4:G4"/>
  </mergeCells>
  <printOptions/>
  <pageMargins left="0.17" right="0.17" top="0.787401575" bottom="0.787401575" header="0.31496062" footer="0.3149606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theme="4" tint="-0.4999699890613556"/>
  </sheetPr>
  <dimension ref="A2:D2"/>
  <sheetViews>
    <sheetView zoomScalePageLayoutView="0" workbookViewId="0" topLeftCell="A1">
      <selection activeCell="G27" sqref="G27"/>
    </sheetView>
  </sheetViews>
  <sheetFormatPr defaultColWidth="9.140625" defaultRowHeight="15"/>
  <sheetData>
    <row r="2" spans="1:4" ht="41.25">
      <c r="A2" s="164" t="s">
        <v>376</v>
      </c>
      <c r="B2" s="18"/>
      <c r="C2" s="18"/>
      <c r="D2" s="18"/>
    </row>
  </sheetData>
  <sheetProtection/>
  <printOptions/>
  <pageMargins left="0.511811024" right="0.511811024" top="0.787401575" bottom="0.787401575" header="0.31496062" footer="0.3149606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FFC000"/>
  </sheetPr>
  <dimension ref="A1:D9"/>
  <sheetViews>
    <sheetView zoomScalePageLayoutView="0" workbookViewId="0" topLeftCell="A1">
      <selection activeCell="A3" sqref="A3"/>
    </sheetView>
  </sheetViews>
  <sheetFormatPr defaultColWidth="9.140625" defaultRowHeight="15"/>
  <cols>
    <col min="1" max="1" width="32.140625" style="0" customWidth="1"/>
    <col min="2" max="2" width="57.8515625" style="0" bestFit="1" customWidth="1"/>
    <col min="3" max="3" width="16.57421875" style="0" customWidth="1"/>
  </cols>
  <sheetData>
    <row r="1" ht="15" customHeight="1">
      <c r="A1" s="41" t="s">
        <v>203</v>
      </c>
    </row>
    <row r="2" spans="1:3" ht="19.5" customHeight="1">
      <c r="A2" s="87" t="s">
        <v>204</v>
      </c>
      <c r="B2" s="88" t="s">
        <v>205</v>
      </c>
      <c r="C2" s="89" t="s">
        <v>206</v>
      </c>
    </row>
    <row r="3" spans="1:3" ht="24.75" customHeight="1">
      <c r="A3" s="50" t="s">
        <v>207</v>
      </c>
      <c r="B3" s="276" t="s">
        <v>208</v>
      </c>
      <c r="C3" s="68">
        <v>2582</v>
      </c>
    </row>
    <row r="4" spans="1:3" ht="24.75" customHeight="1">
      <c r="A4" s="50" t="s">
        <v>209</v>
      </c>
      <c r="B4" s="277" t="s">
        <v>210</v>
      </c>
      <c r="C4" s="68">
        <v>1374</v>
      </c>
    </row>
    <row r="5" spans="1:3" ht="24.75" customHeight="1">
      <c r="A5" s="44" t="s">
        <v>211</v>
      </c>
      <c r="B5" s="283" t="s">
        <v>212</v>
      </c>
      <c r="C5" s="44">
        <v>762</v>
      </c>
    </row>
    <row r="6" ht="15">
      <c r="A6" s="22" t="s">
        <v>419</v>
      </c>
    </row>
    <row r="7" spans="1:4" ht="15">
      <c r="A7" s="22" t="s">
        <v>213</v>
      </c>
      <c r="B7" s="9"/>
      <c r="C7" s="9"/>
      <c r="D7" s="9"/>
    </row>
    <row r="8" spans="1:4" ht="15">
      <c r="A8" s="22" t="s">
        <v>420</v>
      </c>
      <c r="B8" s="9"/>
      <c r="C8" s="9"/>
      <c r="D8" s="9"/>
    </row>
    <row r="9" spans="2:4" ht="15">
      <c r="B9" s="9"/>
      <c r="C9" s="9"/>
      <c r="D9" s="9"/>
    </row>
  </sheetData>
  <sheetProtection/>
  <printOptions/>
  <pageMargins left="0.511811024" right="0.511811024" top="0.787401575" bottom="0.787401575" header="0.31496062" footer="0.3149606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4" tint="-0.4999699890613556"/>
  </sheetPr>
  <dimension ref="A2:G2"/>
  <sheetViews>
    <sheetView zoomScalePageLayoutView="0" workbookViewId="0" topLeftCell="A1">
      <selection activeCell="A3" sqref="A3"/>
    </sheetView>
  </sheetViews>
  <sheetFormatPr defaultColWidth="9.140625" defaultRowHeight="15"/>
  <cols>
    <col min="1" max="16384" width="9.140625" style="2" customWidth="1"/>
  </cols>
  <sheetData>
    <row r="2" spans="1:7" ht="41.25">
      <c r="A2" s="163" t="s">
        <v>377</v>
      </c>
      <c r="B2" s="4"/>
      <c r="C2" s="4"/>
      <c r="D2" s="4"/>
      <c r="E2" s="4"/>
      <c r="F2" s="4"/>
      <c r="G2" s="4"/>
    </row>
  </sheetData>
  <sheetProtection/>
  <printOptions/>
  <pageMargins left="0.511811024" right="0.511811024" top="0.787401575" bottom="0.787401575" header="0.31496062" footer="0.3149606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rgb="FFFFC000"/>
  </sheetPr>
  <dimension ref="A1:D31"/>
  <sheetViews>
    <sheetView zoomScalePageLayoutView="0" workbookViewId="0" topLeftCell="A1">
      <selection activeCell="B15" sqref="B15"/>
    </sheetView>
  </sheetViews>
  <sheetFormatPr defaultColWidth="9.140625" defaultRowHeight="15"/>
  <cols>
    <col min="1" max="1" width="40.57421875" style="0" customWidth="1"/>
    <col min="2" max="2" width="81.28125" style="0" customWidth="1"/>
    <col min="3" max="3" width="12.57421875" style="0" customWidth="1"/>
  </cols>
  <sheetData>
    <row r="1" spans="1:4" ht="15" customHeight="1">
      <c r="A1" s="41" t="s">
        <v>378</v>
      </c>
      <c r="B1" s="5"/>
      <c r="C1" s="5"/>
      <c r="D1" s="5"/>
    </row>
    <row r="2" spans="1:3" ht="15">
      <c r="A2" s="372" t="s">
        <v>214</v>
      </c>
      <c r="B2" s="376" t="s">
        <v>215</v>
      </c>
      <c r="C2" s="403" t="s">
        <v>216</v>
      </c>
    </row>
    <row r="3" spans="1:4" ht="15">
      <c r="A3" s="372"/>
      <c r="B3" s="402"/>
      <c r="C3" s="404"/>
      <c r="D3" s="7"/>
    </row>
    <row r="4" spans="1:3" ht="19.5" customHeight="1">
      <c r="A4" s="94" t="s">
        <v>217</v>
      </c>
      <c r="B4" s="276" t="s">
        <v>218</v>
      </c>
      <c r="C4" s="95">
        <v>35588.16</v>
      </c>
    </row>
    <row r="5" spans="1:3" ht="19.5" customHeight="1">
      <c r="A5" s="96" t="s">
        <v>219</v>
      </c>
      <c r="B5" s="277" t="s">
        <v>220</v>
      </c>
      <c r="C5" s="97">
        <v>82967</v>
      </c>
    </row>
    <row r="6" spans="1:3" ht="19.5" customHeight="1">
      <c r="A6" s="96" t="s">
        <v>221</v>
      </c>
      <c r="B6" s="277" t="s">
        <v>220</v>
      </c>
      <c r="C6" s="97">
        <v>25000</v>
      </c>
    </row>
    <row r="7" spans="1:3" ht="19.5" customHeight="1">
      <c r="A7" s="96" t="s">
        <v>222</v>
      </c>
      <c r="B7" s="277" t="s">
        <v>220</v>
      </c>
      <c r="C7" s="97">
        <v>46000</v>
      </c>
    </row>
    <row r="8" spans="1:3" ht="19.5" customHeight="1">
      <c r="A8" s="96" t="s">
        <v>223</v>
      </c>
      <c r="B8" s="277" t="s">
        <v>220</v>
      </c>
      <c r="C8" s="97">
        <v>16000</v>
      </c>
    </row>
    <row r="9" spans="1:3" ht="19.5" customHeight="1">
      <c r="A9" s="44" t="s">
        <v>224</v>
      </c>
      <c r="B9" s="283" t="s">
        <v>225</v>
      </c>
      <c r="C9" s="98">
        <v>507070</v>
      </c>
    </row>
    <row r="10" spans="1:3" s="35" customFormat="1" ht="12" customHeight="1">
      <c r="A10" s="368" t="s">
        <v>750</v>
      </c>
      <c r="B10" s="131"/>
      <c r="C10" s="131"/>
    </row>
    <row r="11" spans="1:3" s="23" customFormat="1" ht="12" customHeight="1">
      <c r="A11" s="368" t="s">
        <v>344</v>
      </c>
      <c r="B11" s="143"/>
      <c r="C11" s="143"/>
    </row>
    <row r="12" ht="12" customHeight="1">
      <c r="A12" s="368" t="s">
        <v>313</v>
      </c>
    </row>
    <row r="13" ht="12" customHeight="1">
      <c r="A13" s="54"/>
    </row>
    <row r="14" ht="12" customHeight="1">
      <c r="A14" s="54"/>
    </row>
    <row r="28" ht="15">
      <c r="A28" s="41"/>
    </row>
    <row r="31" ht="15">
      <c r="B31" t="s">
        <v>304</v>
      </c>
    </row>
  </sheetData>
  <sheetProtection/>
  <mergeCells count="3">
    <mergeCell ref="A2:A3"/>
    <mergeCell ref="B2:B3"/>
    <mergeCell ref="C2:C3"/>
  </mergeCells>
  <printOptions/>
  <pageMargins left="0.22" right="0.511811024" top="0.17" bottom="0.17" header="0.17" footer="0.17"/>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FFC000"/>
  </sheetPr>
  <dimension ref="A1:E63"/>
  <sheetViews>
    <sheetView zoomScalePageLayoutView="0" workbookViewId="0" topLeftCell="A1">
      <selection activeCell="A25" sqref="A25"/>
    </sheetView>
  </sheetViews>
  <sheetFormatPr defaultColWidth="9.140625" defaultRowHeight="15"/>
  <cols>
    <col min="1" max="1" width="69.57421875" style="0" customWidth="1"/>
    <col min="2" max="2" width="23.00390625" style="0" customWidth="1"/>
    <col min="3" max="3" width="24.57421875" style="0" customWidth="1"/>
    <col min="4" max="4" width="12.7109375" style="0" customWidth="1"/>
    <col min="5" max="5" width="15.57421875" style="0" customWidth="1"/>
    <col min="6" max="6" width="6.28125" style="0" customWidth="1"/>
  </cols>
  <sheetData>
    <row r="1" ht="15" customHeight="1">
      <c r="A1" s="41" t="s">
        <v>422</v>
      </c>
    </row>
    <row r="2" spans="1:5" ht="19.5" customHeight="1">
      <c r="A2" s="117" t="s">
        <v>227</v>
      </c>
      <c r="B2" s="118" t="s">
        <v>228</v>
      </c>
      <c r="C2" s="118" t="s">
        <v>229</v>
      </c>
      <c r="D2" s="118" t="s">
        <v>216</v>
      </c>
      <c r="E2" s="119" t="s">
        <v>230</v>
      </c>
    </row>
    <row r="3" spans="1:5" ht="15">
      <c r="A3" s="401" t="s">
        <v>231</v>
      </c>
      <c r="B3" s="401"/>
      <c r="C3" s="401"/>
      <c r="D3" s="401"/>
      <c r="E3" s="401"/>
    </row>
    <row r="4" spans="1:5" ht="15">
      <c r="A4" s="405" t="s">
        <v>232</v>
      </c>
      <c r="B4" s="405"/>
      <c r="C4" s="405"/>
      <c r="D4" s="405"/>
      <c r="E4" s="405"/>
    </row>
    <row r="5" spans="1:5" ht="15">
      <c r="A5" s="369" t="s">
        <v>233</v>
      </c>
      <c r="B5" s="370" t="s">
        <v>234</v>
      </c>
      <c r="C5" s="126" t="s">
        <v>53</v>
      </c>
      <c r="D5" s="73">
        <v>10547</v>
      </c>
      <c r="E5" s="71" t="s">
        <v>130</v>
      </c>
    </row>
    <row r="6" spans="1:5" ht="15">
      <c r="A6" s="401" t="s">
        <v>231</v>
      </c>
      <c r="B6" s="401"/>
      <c r="C6" s="401"/>
      <c r="D6" s="401"/>
      <c r="E6" s="401"/>
    </row>
    <row r="7" spans="1:5" ht="15">
      <c r="A7" s="406" t="s">
        <v>220</v>
      </c>
      <c r="B7" s="406"/>
      <c r="C7" s="406"/>
      <c r="D7" s="406"/>
      <c r="E7" s="406"/>
    </row>
    <row r="8" spans="1:5" ht="15">
      <c r="A8" s="69" t="s">
        <v>235</v>
      </c>
      <c r="B8" s="353" t="s">
        <v>236</v>
      </c>
      <c r="C8" s="126" t="s">
        <v>5</v>
      </c>
      <c r="D8" s="354">
        <v>4335.28</v>
      </c>
      <c r="E8" s="355">
        <v>42321.64</v>
      </c>
    </row>
    <row r="9" spans="1:5" ht="15">
      <c r="A9" s="407" t="s">
        <v>231</v>
      </c>
      <c r="B9" s="407"/>
      <c r="C9" s="407"/>
      <c r="D9" s="407"/>
      <c r="E9" s="407"/>
    </row>
    <row r="10" spans="1:5" ht="15">
      <c r="A10" s="408" t="s">
        <v>237</v>
      </c>
      <c r="B10" s="408"/>
      <c r="C10" s="408"/>
      <c r="D10" s="408"/>
      <c r="E10" s="408"/>
    </row>
    <row r="11" spans="1:5" ht="15">
      <c r="A11" s="352" t="s">
        <v>238</v>
      </c>
      <c r="B11" s="126" t="s">
        <v>236</v>
      </c>
      <c r="C11" s="126" t="s">
        <v>5</v>
      </c>
      <c r="D11" s="356" t="s">
        <v>130</v>
      </c>
      <c r="E11" s="357" t="s">
        <v>130</v>
      </c>
    </row>
    <row r="12" spans="1:5" ht="12" customHeight="1">
      <c r="A12" s="358"/>
      <c r="B12" s="358"/>
      <c r="C12" s="358"/>
      <c r="D12" s="359"/>
      <c r="E12" s="168"/>
    </row>
    <row r="13" ht="15" customHeight="1">
      <c r="A13" s="41" t="s">
        <v>380</v>
      </c>
    </row>
    <row r="14" spans="1:5" ht="19.5" customHeight="1">
      <c r="A14" s="87" t="s">
        <v>227</v>
      </c>
      <c r="B14" s="88" t="s">
        <v>228</v>
      </c>
      <c r="C14" s="88" t="s">
        <v>229</v>
      </c>
      <c r="D14" s="88" t="s">
        <v>216</v>
      </c>
      <c r="E14" s="89" t="s">
        <v>230</v>
      </c>
    </row>
    <row r="15" spans="1:5" ht="19.5" customHeight="1">
      <c r="A15" s="401" t="s">
        <v>231</v>
      </c>
      <c r="B15" s="401"/>
      <c r="C15" s="401"/>
      <c r="D15" s="401"/>
      <c r="E15" s="401"/>
    </row>
    <row r="16" spans="1:5" ht="19.5" customHeight="1">
      <c r="A16" s="406" t="s">
        <v>232</v>
      </c>
      <c r="B16" s="406"/>
      <c r="C16" s="406"/>
      <c r="D16" s="406"/>
      <c r="E16" s="406"/>
    </row>
    <row r="17" spans="1:5" ht="19.5" customHeight="1">
      <c r="A17" s="69" t="s">
        <v>233</v>
      </c>
      <c r="B17" s="126" t="s">
        <v>234</v>
      </c>
      <c r="C17" s="126" t="s">
        <v>53</v>
      </c>
      <c r="D17" s="103">
        <v>10547</v>
      </c>
      <c r="E17" s="71" t="s">
        <v>130</v>
      </c>
    </row>
    <row r="18" spans="1:5" ht="19.5" customHeight="1">
      <c r="A18" s="401" t="s">
        <v>231</v>
      </c>
      <c r="B18" s="401"/>
      <c r="C18" s="401"/>
      <c r="D18" s="401"/>
      <c r="E18" s="401"/>
    </row>
    <row r="19" spans="1:5" ht="19.5" customHeight="1">
      <c r="A19" s="406" t="s">
        <v>220</v>
      </c>
      <c r="B19" s="406"/>
      <c r="C19" s="406"/>
      <c r="D19" s="406"/>
      <c r="E19" s="406"/>
    </row>
    <row r="20" spans="1:5" ht="19.5" customHeight="1">
      <c r="A20" s="69" t="s">
        <v>235</v>
      </c>
      <c r="B20" s="126" t="s">
        <v>236</v>
      </c>
      <c r="C20" s="126" t="s">
        <v>5</v>
      </c>
      <c r="D20" s="103">
        <v>4335.28</v>
      </c>
      <c r="E20" s="53">
        <v>42321.64</v>
      </c>
    </row>
    <row r="21" spans="1:5" ht="19.5" customHeight="1">
      <c r="A21" s="401" t="s">
        <v>231</v>
      </c>
      <c r="B21" s="401"/>
      <c r="C21" s="401"/>
      <c r="D21" s="401"/>
      <c r="E21" s="401"/>
    </row>
    <row r="22" spans="1:5" ht="19.5" customHeight="1">
      <c r="A22" s="406" t="s">
        <v>237</v>
      </c>
      <c r="B22" s="406"/>
      <c r="C22" s="406"/>
      <c r="D22" s="406"/>
      <c r="E22" s="406"/>
    </row>
    <row r="23" spans="1:5" ht="19.5" customHeight="1">
      <c r="A23" s="69" t="s">
        <v>238</v>
      </c>
      <c r="B23" s="126" t="s">
        <v>236</v>
      </c>
      <c r="C23" s="126" t="s">
        <v>5</v>
      </c>
      <c r="D23" s="104" t="s">
        <v>130</v>
      </c>
      <c r="E23" s="105" t="s">
        <v>130</v>
      </c>
    </row>
    <row r="24" spans="1:5" ht="12" customHeight="1">
      <c r="A24" s="96"/>
      <c r="B24" s="358"/>
      <c r="C24" s="358"/>
      <c r="D24" s="110"/>
      <c r="E24" s="360"/>
    </row>
    <row r="25" ht="15" customHeight="1">
      <c r="A25" s="41" t="s">
        <v>379</v>
      </c>
    </row>
    <row r="26" spans="1:5" ht="15">
      <c r="A26" s="145" t="s">
        <v>227</v>
      </c>
      <c r="B26" s="147" t="s">
        <v>228</v>
      </c>
      <c r="C26" s="147" t="s">
        <v>229</v>
      </c>
      <c r="D26" s="147" t="s">
        <v>216</v>
      </c>
      <c r="E26" s="146" t="s">
        <v>230</v>
      </c>
    </row>
    <row r="27" spans="1:5" ht="15" customHeight="1">
      <c r="A27" s="401" t="s">
        <v>231</v>
      </c>
      <c r="B27" s="401"/>
      <c r="C27" s="401"/>
      <c r="D27" s="401"/>
      <c r="E27" s="401"/>
    </row>
    <row r="28" spans="1:5" ht="15">
      <c r="A28" s="406" t="s">
        <v>232</v>
      </c>
      <c r="B28" s="406"/>
      <c r="C28" s="406"/>
      <c r="D28" s="406"/>
      <c r="E28" s="406"/>
    </row>
    <row r="29" spans="1:5" ht="15">
      <c r="A29" s="69" t="s">
        <v>233</v>
      </c>
      <c r="B29" s="126" t="s">
        <v>234</v>
      </c>
      <c r="C29" s="126" t="s">
        <v>53</v>
      </c>
      <c r="D29" s="103">
        <v>10547</v>
      </c>
      <c r="E29" s="71" t="s">
        <v>130</v>
      </c>
    </row>
    <row r="30" spans="1:5" ht="15">
      <c r="A30" s="401" t="s">
        <v>231</v>
      </c>
      <c r="B30" s="401"/>
      <c r="C30" s="401"/>
      <c r="D30" s="401"/>
      <c r="E30" s="401"/>
    </row>
    <row r="31" spans="1:5" ht="15">
      <c r="A31" s="406" t="s">
        <v>220</v>
      </c>
      <c r="B31" s="406"/>
      <c r="C31" s="406"/>
      <c r="D31" s="406"/>
      <c r="E31" s="406"/>
    </row>
    <row r="32" spans="1:5" ht="15">
      <c r="A32" s="69" t="s">
        <v>235</v>
      </c>
      <c r="B32" s="126" t="s">
        <v>236</v>
      </c>
      <c r="C32" s="126" t="s">
        <v>5</v>
      </c>
      <c r="D32" s="103">
        <v>4335.28</v>
      </c>
      <c r="E32" s="53">
        <v>42321.64</v>
      </c>
    </row>
    <row r="33" spans="1:5" ht="15">
      <c r="A33" s="401" t="s">
        <v>231</v>
      </c>
      <c r="B33" s="401"/>
      <c r="C33" s="401"/>
      <c r="D33" s="401"/>
      <c r="E33" s="401"/>
    </row>
    <row r="34" spans="1:5" ht="15">
      <c r="A34" s="406" t="s">
        <v>237</v>
      </c>
      <c r="B34" s="406"/>
      <c r="C34" s="406"/>
      <c r="D34" s="406"/>
      <c r="E34" s="406"/>
    </row>
    <row r="35" spans="1:5" ht="15">
      <c r="A35" s="69" t="s">
        <v>238</v>
      </c>
      <c r="B35" s="126" t="s">
        <v>236</v>
      </c>
      <c r="C35" s="126" t="s">
        <v>5</v>
      </c>
      <c r="D35" s="104" t="s">
        <v>130</v>
      </c>
      <c r="E35" s="105" t="s">
        <v>130</v>
      </c>
    </row>
    <row r="36" spans="1:5" ht="12" customHeight="1">
      <c r="A36" s="96"/>
      <c r="B36" s="358"/>
      <c r="C36" s="358"/>
      <c r="D36" s="110"/>
      <c r="E36" s="360"/>
    </row>
    <row r="37" ht="15">
      <c r="A37" s="41" t="s">
        <v>393</v>
      </c>
    </row>
    <row r="38" spans="1:5" ht="15">
      <c r="A38" s="165" t="s">
        <v>227</v>
      </c>
      <c r="B38" s="167" t="s">
        <v>228</v>
      </c>
      <c r="C38" s="167" t="s">
        <v>229</v>
      </c>
      <c r="D38" s="167" t="s">
        <v>216</v>
      </c>
      <c r="E38" s="166" t="s">
        <v>230</v>
      </c>
    </row>
    <row r="39" spans="1:5" ht="15">
      <c r="A39" s="401" t="s">
        <v>231</v>
      </c>
      <c r="B39" s="401"/>
      <c r="C39" s="401"/>
      <c r="D39" s="401"/>
      <c r="E39" s="401"/>
    </row>
    <row r="40" spans="1:5" ht="15">
      <c r="A40" s="406" t="s">
        <v>232</v>
      </c>
      <c r="B40" s="406"/>
      <c r="C40" s="406"/>
      <c r="D40" s="406"/>
      <c r="E40" s="406"/>
    </row>
    <row r="41" spans="1:5" ht="15">
      <c r="A41" s="69" t="s">
        <v>233</v>
      </c>
      <c r="B41" s="126" t="s">
        <v>234</v>
      </c>
      <c r="C41" s="126" t="s">
        <v>53</v>
      </c>
      <c r="D41" s="103">
        <v>10547</v>
      </c>
      <c r="E41" s="71" t="s">
        <v>130</v>
      </c>
    </row>
    <row r="42" spans="1:5" ht="15">
      <c r="A42" s="401" t="s">
        <v>231</v>
      </c>
      <c r="B42" s="401"/>
      <c r="C42" s="401"/>
      <c r="D42" s="401"/>
      <c r="E42" s="401"/>
    </row>
    <row r="43" spans="1:5" ht="15">
      <c r="A43" s="406" t="s">
        <v>220</v>
      </c>
      <c r="B43" s="406"/>
      <c r="C43" s="406"/>
      <c r="D43" s="406"/>
      <c r="E43" s="406"/>
    </row>
    <row r="44" spans="1:5" ht="15">
      <c r="A44" s="69" t="s">
        <v>235</v>
      </c>
      <c r="B44" s="126" t="s">
        <v>236</v>
      </c>
      <c r="C44" s="126" t="s">
        <v>5</v>
      </c>
      <c r="D44" s="103">
        <v>4335.28</v>
      </c>
      <c r="E44" s="53">
        <v>42321.64</v>
      </c>
    </row>
    <row r="45" spans="1:5" ht="15">
      <c r="A45" s="401" t="s">
        <v>231</v>
      </c>
      <c r="B45" s="401"/>
      <c r="C45" s="401"/>
      <c r="D45" s="401"/>
      <c r="E45" s="401"/>
    </row>
    <row r="46" spans="1:5" ht="15">
      <c r="A46" s="406" t="s">
        <v>237</v>
      </c>
      <c r="B46" s="406"/>
      <c r="C46" s="406"/>
      <c r="D46" s="406"/>
      <c r="E46" s="406"/>
    </row>
    <row r="47" spans="1:5" ht="15">
      <c r="A47" s="69" t="s">
        <v>238</v>
      </c>
      <c r="B47" s="126" t="s">
        <v>236</v>
      </c>
      <c r="C47" s="126" t="s">
        <v>5</v>
      </c>
      <c r="D47" s="104" t="s">
        <v>130</v>
      </c>
      <c r="E47" s="105" t="s">
        <v>130</v>
      </c>
    </row>
    <row r="48" ht="15">
      <c r="A48" s="22" t="s">
        <v>312</v>
      </c>
    </row>
    <row r="49" ht="15">
      <c r="A49" s="22" t="s">
        <v>313</v>
      </c>
    </row>
    <row r="63" ht="15">
      <c r="A63" s="41" t="s">
        <v>226</v>
      </c>
    </row>
  </sheetData>
  <sheetProtection/>
  <mergeCells count="24">
    <mergeCell ref="A39:E39"/>
    <mergeCell ref="A40:E40"/>
    <mergeCell ref="A42:E42"/>
    <mergeCell ref="A43:E43"/>
    <mergeCell ref="A45:E45"/>
    <mergeCell ref="A46:E46"/>
    <mergeCell ref="A27:E27"/>
    <mergeCell ref="A28:E28"/>
    <mergeCell ref="A30:E30"/>
    <mergeCell ref="A31:E31"/>
    <mergeCell ref="A33:E33"/>
    <mergeCell ref="A34:E34"/>
    <mergeCell ref="A21:E21"/>
    <mergeCell ref="A15:E15"/>
    <mergeCell ref="A22:E22"/>
    <mergeCell ref="A7:E7"/>
    <mergeCell ref="A9:E9"/>
    <mergeCell ref="A10:E10"/>
    <mergeCell ref="A4:E4"/>
    <mergeCell ref="A3:E3"/>
    <mergeCell ref="A18:E18"/>
    <mergeCell ref="A6:E6"/>
    <mergeCell ref="A16:E16"/>
    <mergeCell ref="A19:E19"/>
  </mergeCells>
  <printOptions/>
  <pageMargins left="0.17" right="0.17" top="0.17" bottom="0.17" header="0.17" footer="0.1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C000"/>
  </sheetPr>
  <dimension ref="A1:I37"/>
  <sheetViews>
    <sheetView zoomScalePageLayoutView="0" workbookViewId="0" topLeftCell="A1">
      <selection activeCell="A33" sqref="A33"/>
    </sheetView>
  </sheetViews>
  <sheetFormatPr defaultColWidth="9.140625" defaultRowHeight="15"/>
  <cols>
    <col min="1" max="1" width="25.28125" style="0" customWidth="1"/>
    <col min="2" max="2" width="32.00390625" style="0" customWidth="1"/>
    <col min="3" max="3" width="24.421875" style="0" customWidth="1"/>
    <col min="4" max="4" width="21.140625" style="0" customWidth="1"/>
    <col min="5" max="5" width="32.7109375" style="0" customWidth="1"/>
    <col min="6" max="6" width="20.28125" style="0" customWidth="1"/>
  </cols>
  <sheetData>
    <row r="1" spans="1:7" s="13" customFormat="1" ht="15">
      <c r="A1" s="19" t="s">
        <v>367</v>
      </c>
      <c r="B1" s="19"/>
      <c r="C1" s="20"/>
      <c r="D1" s="20"/>
      <c r="E1" s="20"/>
      <c r="F1" s="20"/>
      <c r="G1" s="20"/>
    </row>
    <row r="2" spans="1:7" ht="15" customHeight="1">
      <c r="A2" s="84" t="s">
        <v>1</v>
      </c>
      <c r="B2" s="115" t="s">
        <v>2</v>
      </c>
      <c r="C2" s="182" t="s">
        <v>0</v>
      </c>
      <c r="G2" s="2"/>
    </row>
    <row r="3" spans="1:7" ht="15" customHeight="1">
      <c r="A3" s="148" t="s">
        <v>279</v>
      </c>
      <c r="B3" s="361" t="s">
        <v>48</v>
      </c>
      <c r="C3" s="178" t="s">
        <v>3</v>
      </c>
      <c r="G3" s="2"/>
    </row>
    <row r="4" spans="1:7" ht="15" customHeight="1">
      <c r="A4" s="60" t="s">
        <v>280</v>
      </c>
      <c r="B4" s="208" t="s">
        <v>49</v>
      </c>
      <c r="C4" s="176" t="s">
        <v>3</v>
      </c>
      <c r="G4" s="2"/>
    </row>
    <row r="5" spans="1:7" ht="15" customHeight="1">
      <c r="A5" s="60" t="s">
        <v>281</v>
      </c>
      <c r="B5" s="208" t="s">
        <v>50</v>
      </c>
      <c r="C5" s="176" t="s">
        <v>3</v>
      </c>
      <c r="G5" s="2"/>
    </row>
    <row r="6" spans="1:7" ht="15" customHeight="1">
      <c r="A6" s="60" t="s">
        <v>282</v>
      </c>
      <c r="B6" s="208" t="s">
        <v>51</v>
      </c>
      <c r="C6" s="176" t="s">
        <v>3</v>
      </c>
      <c r="G6" s="2"/>
    </row>
    <row r="7" spans="1:7" ht="15" customHeight="1">
      <c r="A7" s="60" t="s">
        <v>283</v>
      </c>
      <c r="B7" s="208" t="s">
        <v>52</v>
      </c>
      <c r="C7" s="176" t="s">
        <v>3</v>
      </c>
      <c r="G7" s="2"/>
    </row>
    <row r="8" spans="1:7" ht="15" customHeight="1">
      <c r="A8" s="60" t="s">
        <v>284</v>
      </c>
      <c r="B8" s="208" t="s">
        <v>53</v>
      </c>
      <c r="C8" s="176" t="s">
        <v>3</v>
      </c>
      <c r="G8" s="2"/>
    </row>
    <row r="9" spans="1:7" ht="15" customHeight="1">
      <c r="A9" s="60" t="s">
        <v>285</v>
      </c>
      <c r="B9" s="208" t="s">
        <v>55</v>
      </c>
      <c r="C9" s="176" t="s">
        <v>3</v>
      </c>
      <c r="G9" s="2"/>
    </row>
    <row r="10" spans="1:7" ht="15" customHeight="1">
      <c r="A10" s="60" t="s">
        <v>286</v>
      </c>
      <c r="B10" s="208" t="s">
        <v>56</v>
      </c>
      <c r="C10" s="176" t="s">
        <v>23</v>
      </c>
      <c r="G10" s="2"/>
    </row>
    <row r="11" spans="1:7" ht="15" customHeight="1">
      <c r="A11" s="60" t="s">
        <v>287</v>
      </c>
      <c r="B11" s="208" t="s">
        <v>57</v>
      </c>
      <c r="C11" s="176" t="s">
        <v>23</v>
      </c>
      <c r="G11" s="2"/>
    </row>
    <row r="12" spans="1:7" ht="15" customHeight="1">
      <c r="A12" s="60" t="s">
        <v>288</v>
      </c>
      <c r="B12" s="208" t="s">
        <v>58</v>
      </c>
      <c r="C12" s="176" t="s">
        <v>23</v>
      </c>
      <c r="G12" s="2"/>
    </row>
    <row r="13" spans="1:7" ht="15" customHeight="1">
      <c r="A13" s="60" t="s">
        <v>289</v>
      </c>
      <c r="B13" s="208" t="s">
        <v>59</v>
      </c>
      <c r="C13" s="176" t="s">
        <v>23</v>
      </c>
      <c r="G13" s="2"/>
    </row>
    <row r="14" spans="1:7" ht="15" customHeight="1">
      <c r="A14" s="60" t="s">
        <v>290</v>
      </c>
      <c r="B14" s="208" t="s">
        <v>60</v>
      </c>
      <c r="C14" s="176" t="s">
        <v>23</v>
      </c>
      <c r="G14" s="2"/>
    </row>
    <row r="15" spans="1:7" ht="15" customHeight="1">
      <c r="A15" s="60" t="s">
        <v>291</v>
      </c>
      <c r="B15" s="208" t="s">
        <v>61</v>
      </c>
      <c r="C15" s="176" t="s">
        <v>37</v>
      </c>
      <c r="G15" s="2"/>
    </row>
    <row r="16" spans="1:7" ht="15" customHeight="1">
      <c r="A16" s="60" t="s">
        <v>292</v>
      </c>
      <c r="B16" s="208" t="s">
        <v>62</v>
      </c>
      <c r="C16" s="176" t="s">
        <v>325</v>
      </c>
      <c r="G16" s="2"/>
    </row>
    <row r="17" spans="1:7" ht="15" customHeight="1">
      <c r="A17" s="60" t="s">
        <v>293</v>
      </c>
      <c r="B17" s="208" t="s">
        <v>63</v>
      </c>
      <c r="C17" s="176" t="s">
        <v>43</v>
      </c>
      <c r="G17" s="2"/>
    </row>
    <row r="18" spans="1:7" ht="15" customHeight="1">
      <c r="A18" s="176" t="s">
        <v>4</v>
      </c>
      <c r="B18" s="362" t="s">
        <v>5</v>
      </c>
      <c r="C18" s="176" t="s">
        <v>6</v>
      </c>
      <c r="G18" s="2"/>
    </row>
    <row r="19" spans="1:7" ht="15">
      <c r="A19" s="173" t="s">
        <v>7</v>
      </c>
      <c r="B19" s="362" t="s">
        <v>8</v>
      </c>
      <c r="C19" s="176" t="s">
        <v>9</v>
      </c>
      <c r="G19" s="2"/>
    </row>
    <row r="20" spans="1:9" s="23" customFormat="1" ht="15">
      <c r="A20" s="173" t="s">
        <v>10</v>
      </c>
      <c r="B20" s="362" t="s">
        <v>11</v>
      </c>
      <c r="C20" s="176" t="s">
        <v>12</v>
      </c>
      <c r="D20"/>
      <c r="E20"/>
      <c r="F20" s="22"/>
      <c r="G20" s="22"/>
      <c r="H20" s="22"/>
      <c r="I20" s="22"/>
    </row>
    <row r="21" spans="1:3" ht="15">
      <c r="A21" s="173" t="s">
        <v>13</v>
      </c>
      <c r="B21" s="362" t="s">
        <v>14</v>
      </c>
      <c r="C21" s="176" t="s">
        <v>15</v>
      </c>
    </row>
    <row r="22" spans="1:3" ht="15">
      <c r="A22" s="173" t="s">
        <v>16</v>
      </c>
      <c r="B22" s="362" t="s">
        <v>17</v>
      </c>
      <c r="C22" s="176" t="s">
        <v>18</v>
      </c>
    </row>
    <row r="23" spans="1:3" ht="15">
      <c r="A23" s="173" t="s">
        <v>19</v>
      </c>
      <c r="B23" s="362" t="s">
        <v>20</v>
      </c>
      <c r="C23" s="176" t="s">
        <v>18</v>
      </c>
    </row>
    <row r="24" spans="1:3" ht="15">
      <c r="A24" s="173" t="s">
        <v>21</v>
      </c>
      <c r="B24" s="362" t="s">
        <v>22</v>
      </c>
      <c r="C24" s="176" t="s">
        <v>18</v>
      </c>
    </row>
    <row r="25" spans="1:3" ht="15">
      <c r="A25" s="173" t="s">
        <v>24</v>
      </c>
      <c r="B25" s="362" t="s">
        <v>25</v>
      </c>
      <c r="C25" s="176" t="s">
        <v>18</v>
      </c>
    </row>
    <row r="26" spans="1:3" ht="15">
      <c r="A26" s="173" t="s">
        <v>26</v>
      </c>
      <c r="B26" s="362" t="s">
        <v>27</v>
      </c>
      <c r="C26" s="176" t="s">
        <v>28</v>
      </c>
    </row>
    <row r="27" spans="1:3" ht="15">
      <c r="A27" s="173" t="s">
        <v>29</v>
      </c>
      <c r="B27" s="362" t="s">
        <v>30</v>
      </c>
      <c r="C27" s="176" t="s">
        <v>31</v>
      </c>
    </row>
    <row r="28" spans="1:3" ht="15">
      <c r="A28" s="173" t="s">
        <v>32</v>
      </c>
      <c r="B28" s="362" t="s">
        <v>33</v>
      </c>
      <c r="C28" s="176" t="s">
        <v>326</v>
      </c>
    </row>
    <row r="29" spans="1:3" ht="15">
      <c r="A29" s="173" t="s">
        <v>34</v>
      </c>
      <c r="B29" s="362" t="s">
        <v>35</v>
      </c>
      <c r="C29" s="176" t="s">
        <v>36</v>
      </c>
    </row>
    <row r="30" spans="1:3" ht="15">
      <c r="A30" s="173" t="s">
        <v>10</v>
      </c>
      <c r="B30" s="362" t="s">
        <v>38</v>
      </c>
      <c r="C30" s="176" t="s">
        <v>39</v>
      </c>
    </row>
    <row r="31" spans="1:3" ht="15">
      <c r="A31" s="173" t="s">
        <v>40</v>
      </c>
      <c r="B31" s="362" t="s">
        <v>41</v>
      </c>
      <c r="C31" s="176" t="s">
        <v>42</v>
      </c>
    </row>
    <row r="32" spans="1:3" ht="15">
      <c r="A32" s="173" t="s">
        <v>44</v>
      </c>
      <c r="B32" s="362" t="s">
        <v>45</v>
      </c>
      <c r="C32" s="176" t="s">
        <v>46</v>
      </c>
    </row>
    <row r="33" spans="1:3" ht="15">
      <c r="A33" s="173" t="s">
        <v>294</v>
      </c>
      <c r="B33" s="362" t="s">
        <v>295</v>
      </c>
      <c r="C33" s="176" t="s">
        <v>327</v>
      </c>
    </row>
    <row r="34" spans="1:3" ht="15">
      <c r="A34" s="173" t="s">
        <v>387</v>
      </c>
      <c r="B34" s="362" t="s">
        <v>388</v>
      </c>
      <c r="C34" s="176" t="s">
        <v>389</v>
      </c>
    </row>
    <row r="35" spans="1:3" ht="15">
      <c r="A35" s="177" t="s">
        <v>390</v>
      </c>
      <c r="B35" s="363" t="s">
        <v>391</v>
      </c>
      <c r="C35" s="172" t="s">
        <v>389</v>
      </c>
    </row>
    <row r="36" spans="1:5" ht="12" customHeight="1">
      <c r="A36" s="22" t="s">
        <v>742</v>
      </c>
      <c r="B36" s="131"/>
      <c r="C36" s="132"/>
      <c r="D36" s="132"/>
      <c r="E36" s="132"/>
    </row>
    <row r="37" spans="1:2" ht="12" customHeight="1">
      <c r="A37" s="22" t="s">
        <v>741</v>
      </c>
      <c r="B37" s="130"/>
    </row>
    <row r="38" ht="12" customHeight="1"/>
    <row r="39" ht="12" customHeight="1"/>
    <row r="40" ht="12" customHeight="1"/>
    <row r="41" ht="12" customHeight="1"/>
  </sheetData>
  <sheetProtection/>
  <printOptions/>
  <pageMargins left="0.511811024" right="0.511811024" top="0.787401575" bottom="0.787401575" header="0.31496062" footer="0.3149606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FFC000"/>
  </sheetPr>
  <dimension ref="A1:F26"/>
  <sheetViews>
    <sheetView zoomScalePageLayoutView="0" workbookViewId="0" topLeftCell="A1">
      <selection activeCell="A5" sqref="A5"/>
    </sheetView>
  </sheetViews>
  <sheetFormatPr defaultColWidth="9.140625" defaultRowHeight="15"/>
  <cols>
    <col min="1" max="1" width="73.140625" style="0" customWidth="1"/>
    <col min="2" max="2" width="23.7109375" style="0" customWidth="1"/>
    <col min="3" max="3" width="27.8515625" style="0" customWidth="1"/>
    <col min="4" max="4" width="10.140625" style="0" customWidth="1"/>
    <col min="5" max="5" width="18.140625" style="0" customWidth="1"/>
  </cols>
  <sheetData>
    <row r="1" spans="1:6" ht="15" customHeight="1">
      <c r="A1" s="41" t="s">
        <v>381</v>
      </c>
      <c r="B1" s="5"/>
      <c r="C1" s="5"/>
      <c r="D1" s="5"/>
      <c r="E1" s="5"/>
      <c r="F1" s="5"/>
    </row>
    <row r="2" spans="1:5" ht="19.5" customHeight="1">
      <c r="A2" s="87" t="s">
        <v>425</v>
      </c>
      <c r="B2" s="88" t="s">
        <v>228</v>
      </c>
      <c r="C2" s="88" t="s">
        <v>229</v>
      </c>
      <c r="D2" s="88" t="s">
        <v>216</v>
      </c>
      <c r="E2" s="89" t="s">
        <v>230</v>
      </c>
    </row>
    <row r="3" spans="1:5" ht="19.5" customHeight="1">
      <c r="A3" s="401" t="s">
        <v>231</v>
      </c>
      <c r="B3" s="401"/>
      <c r="C3" s="401"/>
      <c r="D3" s="401"/>
      <c r="E3" s="401"/>
    </row>
    <row r="4" spans="1:5" ht="19.5" customHeight="1">
      <c r="A4" s="406" t="s">
        <v>220</v>
      </c>
      <c r="B4" s="406"/>
      <c r="C4" s="406"/>
      <c r="D4" s="406"/>
      <c r="E4" s="406"/>
    </row>
    <row r="5" spans="1:6" ht="19.5" customHeight="1">
      <c r="A5" s="69" t="s">
        <v>239</v>
      </c>
      <c r="B5" s="70" t="s">
        <v>240</v>
      </c>
      <c r="C5" s="70" t="s">
        <v>49</v>
      </c>
      <c r="D5" s="70">
        <v>652.9138</v>
      </c>
      <c r="E5" s="72">
        <v>16177.27</v>
      </c>
      <c r="F5" s="7"/>
    </row>
    <row r="6" spans="1:6" ht="19.5" customHeight="1">
      <c r="A6" s="69" t="s">
        <v>241</v>
      </c>
      <c r="B6" s="70" t="s">
        <v>236</v>
      </c>
      <c r="C6" s="70" t="s">
        <v>58</v>
      </c>
      <c r="D6" s="70">
        <v>147.4491</v>
      </c>
      <c r="E6" s="72">
        <v>7807.27</v>
      </c>
      <c r="F6" s="7"/>
    </row>
    <row r="7" spans="1:6" ht="19.5" customHeight="1">
      <c r="A7" s="69" t="s">
        <v>223</v>
      </c>
      <c r="B7" s="70" t="s">
        <v>236</v>
      </c>
      <c r="C7" s="70" t="s">
        <v>11</v>
      </c>
      <c r="D7" s="70">
        <v>1.9629</v>
      </c>
      <c r="E7" s="71">
        <v>712.87</v>
      </c>
      <c r="F7" s="7"/>
    </row>
    <row r="8" spans="1:6" ht="19.5" customHeight="1">
      <c r="A8" s="401" t="s">
        <v>231</v>
      </c>
      <c r="B8" s="401"/>
      <c r="C8" s="401"/>
      <c r="D8" s="401"/>
      <c r="E8" s="401"/>
      <c r="F8" s="7"/>
    </row>
    <row r="9" spans="1:6" ht="19.5" customHeight="1">
      <c r="A9" s="406" t="s">
        <v>242</v>
      </c>
      <c r="B9" s="406"/>
      <c r="C9" s="406"/>
      <c r="D9" s="406"/>
      <c r="E9" s="406"/>
      <c r="F9" s="7"/>
    </row>
    <row r="10" spans="1:6" ht="19.5" customHeight="1">
      <c r="A10" s="69" t="s">
        <v>243</v>
      </c>
      <c r="B10" s="70" t="s">
        <v>236</v>
      </c>
      <c r="C10" s="70" t="s">
        <v>244</v>
      </c>
      <c r="D10" s="73">
        <v>1360</v>
      </c>
      <c r="E10" s="71" t="s">
        <v>245</v>
      </c>
      <c r="F10" s="7"/>
    </row>
    <row r="11" ht="15" customHeight="1">
      <c r="A11" s="22" t="s">
        <v>353</v>
      </c>
    </row>
    <row r="12" spans="1:4" ht="15" customHeight="1">
      <c r="A12" s="22" t="s">
        <v>313</v>
      </c>
      <c r="B12" s="35"/>
      <c r="C12" s="35"/>
      <c r="D12" s="35"/>
    </row>
    <row r="13" spans="1:4" ht="15" customHeight="1">
      <c r="A13" s="22"/>
      <c r="B13" s="23"/>
      <c r="C13" s="23"/>
      <c r="D13" s="23"/>
    </row>
    <row r="14" ht="15" customHeight="1">
      <c r="A14" s="23"/>
    </row>
    <row r="15" ht="15" customHeight="1">
      <c r="A15" s="23"/>
    </row>
    <row r="16" ht="15" customHeight="1">
      <c r="A16" s="23"/>
    </row>
    <row r="26" ht="15">
      <c r="A26" s="41"/>
    </row>
  </sheetData>
  <sheetProtection/>
  <mergeCells count="4">
    <mergeCell ref="A3:E3"/>
    <mergeCell ref="A8:E8"/>
    <mergeCell ref="A9:E9"/>
    <mergeCell ref="A4:E4"/>
  </mergeCells>
  <printOptions/>
  <pageMargins left="0.17" right="0.17" top="0.17" bottom="0.17" header="0.17" footer="0.17"/>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rgb="FFFFC000"/>
  </sheetPr>
  <dimension ref="A1:F29"/>
  <sheetViews>
    <sheetView zoomScalePageLayoutView="0" workbookViewId="0" topLeftCell="A1">
      <selection activeCell="A12" sqref="A12"/>
    </sheetView>
  </sheetViews>
  <sheetFormatPr defaultColWidth="9.140625" defaultRowHeight="15"/>
  <cols>
    <col min="1" max="1" width="61.28125" style="0" customWidth="1"/>
    <col min="2" max="3" width="24.7109375" style="0" customWidth="1"/>
    <col min="4" max="5" width="14.7109375" style="0" customWidth="1"/>
  </cols>
  <sheetData>
    <row r="1" spans="1:6" ht="15">
      <c r="A1" s="80" t="s">
        <v>424</v>
      </c>
      <c r="B1" s="5"/>
      <c r="C1" s="16"/>
      <c r="D1" s="16"/>
      <c r="E1" s="16"/>
      <c r="F1" s="16"/>
    </row>
    <row r="2" spans="1:6" ht="19.5" customHeight="1">
      <c r="A2" s="120" t="s">
        <v>266</v>
      </c>
      <c r="B2" s="122" t="s">
        <v>228</v>
      </c>
      <c r="C2" s="122" t="s">
        <v>229</v>
      </c>
      <c r="D2" s="122" t="s">
        <v>267</v>
      </c>
      <c r="E2" s="121" t="s">
        <v>230</v>
      </c>
      <c r="F2" s="17"/>
    </row>
    <row r="3" spans="1:6" ht="19.5" customHeight="1">
      <c r="A3" s="74" t="s">
        <v>268</v>
      </c>
      <c r="B3" s="49" t="s">
        <v>236</v>
      </c>
      <c r="C3" s="49" t="s">
        <v>5</v>
      </c>
      <c r="D3" s="49">
        <v>31.3013</v>
      </c>
      <c r="E3" s="75">
        <v>3040.63</v>
      </c>
      <c r="F3" s="17"/>
    </row>
    <row r="4" spans="1:6" ht="19.5" customHeight="1">
      <c r="A4" s="74" t="s">
        <v>269</v>
      </c>
      <c r="B4" s="49" t="s">
        <v>236</v>
      </c>
      <c r="C4" s="49" t="s">
        <v>8</v>
      </c>
      <c r="D4" s="76">
        <v>480</v>
      </c>
      <c r="E4" s="75">
        <v>15600.31</v>
      </c>
      <c r="F4" s="17"/>
    </row>
    <row r="5" spans="1:6" ht="19.5" customHeight="1">
      <c r="A5" s="74" t="s">
        <v>270</v>
      </c>
      <c r="B5" s="49" t="s">
        <v>236</v>
      </c>
      <c r="C5" s="49" t="s">
        <v>55</v>
      </c>
      <c r="D5" s="49">
        <v>94.6784</v>
      </c>
      <c r="E5" s="75">
        <v>5610.15</v>
      </c>
      <c r="F5" s="17"/>
    </row>
    <row r="6" spans="1:6" ht="19.5" customHeight="1">
      <c r="A6" s="74" t="s">
        <v>271</v>
      </c>
      <c r="B6" s="49" t="s">
        <v>264</v>
      </c>
      <c r="C6" s="49" t="s">
        <v>272</v>
      </c>
      <c r="D6" s="77">
        <v>2601.0201</v>
      </c>
      <c r="E6" s="75">
        <v>40026.37</v>
      </c>
      <c r="F6" s="17"/>
    </row>
    <row r="7" spans="1:6" ht="19.5" customHeight="1">
      <c r="A7" s="74" t="s">
        <v>273</v>
      </c>
      <c r="B7" s="49" t="s">
        <v>236</v>
      </c>
      <c r="C7" s="49" t="s">
        <v>5</v>
      </c>
      <c r="D7" s="78">
        <v>54.12</v>
      </c>
      <c r="E7" s="75">
        <v>3246.39</v>
      </c>
      <c r="F7" s="17"/>
    </row>
    <row r="8" spans="1:6" ht="19.5" customHeight="1">
      <c r="A8" s="74" t="s">
        <v>274</v>
      </c>
      <c r="B8" s="49" t="s">
        <v>236</v>
      </c>
      <c r="C8" s="49" t="s">
        <v>56</v>
      </c>
      <c r="D8" s="49">
        <v>211.1796</v>
      </c>
      <c r="E8" s="75">
        <v>6416.31</v>
      </c>
      <c r="F8" s="17"/>
    </row>
    <row r="9" spans="1:6" ht="19.5" customHeight="1">
      <c r="A9" s="74" t="s">
        <v>275</v>
      </c>
      <c r="B9" s="49" t="s">
        <v>236</v>
      </c>
      <c r="C9" s="49" t="s">
        <v>5</v>
      </c>
      <c r="D9" s="78">
        <v>55.18</v>
      </c>
      <c r="E9" s="79" t="s">
        <v>130</v>
      </c>
      <c r="F9" s="17"/>
    </row>
    <row r="10" spans="1:6" ht="19.5" customHeight="1">
      <c r="A10" s="74" t="s">
        <v>276</v>
      </c>
      <c r="B10" s="49" t="s">
        <v>277</v>
      </c>
      <c r="C10" s="49" t="s">
        <v>55</v>
      </c>
      <c r="D10" s="78">
        <v>132.13</v>
      </c>
      <c r="E10" s="75">
        <v>9412.25</v>
      </c>
      <c r="F10" s="17"/>
    </row>
    <row r="11" spans="1:6" ht="19.5" customHeight="1">
      <c r="A11" s="74" t="s">
        <v>278</v>
      </c>
      <c r="B11" s="49" t="s">
        <v>236</v>
      </c>
      <c r="C11" s="49" t="s">
        <v>49</v>
      </c>
      <c r="D11" s="77">
        <v>2100</v>
      </c>
      <c r="E11" s="79" t="s">
        <v>245</v>
      </c>
      <c r="F11" s="17"/>
    </row>
    <row r="12" ht="15">
      <c r="A12" s="22" t="s">
        <v>421</v>
      </c>
    </row>
    <row r="13" spans="1:6" ht="15">
      <c r="A13" s="22" t="s">
        <v>313</v>
      </c>
      <c r="B13" s="35"/>
      <c r="C13" s="35"/>
      <c r="D13" s="35"/>
      <c r="F13" s="17"/>
    </row>
    <row r="14" spans="1:4" ht="15">
      <c r="A14" s="22"/>
      <c r="B14" s="23"/>
      <c r="C14" s="23"/>
      <c r="D14" s="23"/>
    </row>
    <row r="29" ht="15">
      <c r="A29" s="80"/>
    </row>
  </sheetData>
  <sheetProtection/>
  <printOptions/>
  <pageMargins left="0.511811024" right="0.511811024" top="0.787401575" bottom="0.787401575" header="0.31496062" footer="0.3149606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rgb="FFFFC000"/>
  </sheetPr>
  <dimension ref="A1:K94"/>
  <sheetViews>
    <sheetView zoomScalePageLayoutView="0" workbookViewId="0" topLeftCell="A1">
      <selection activeCell="A2" sqref="A2"/>
    </sheetView>
  </sheetViews>
  <sheetFormatPr defaultColWidth="9.140625" defaultRowHeight="15"/>
  <cols>
    <col min="1" max="1" width="55.28125" style="0" customWidth="1"/>
    <col min="2" max="2" width="21.28125" style="0" customWidth="1"/>
    <col min="3" max="3" width="21.140625" style="0" customWidth="1"/>
    <col min="4" max="4" width="16.8515625" style="0" customWidth="1"/>
    <col min="5" max="5" width="17.28125" style="0" customWidth="1"/>
    <col min="6" max="6" width="20.8515625" style="0" customWidth="1"/>
    <col min="7" max="7" width="10.7109375" style="0" customWidth="1"/>
    <col min="8" max="8" width="15.28125" style="0" customWidth="1"/>
    <col min="9" max="9" width="15.421875" style="0" customWidth="1"/>
    <col min="10" max="10" width="22.421875" style="0" customWidth="1"/>
    <col min="11" max="11" width="23.7109375" style="0" customWidth="1"/>
  </cols>
  <sheetData>
    <row r="1" spans="1:2" ht="15">
      <c r="A1" s="41" t="s">
        <v>382</v>
      </c>
      <c r="B1" s="5"/>
    </row>
    <row r="2" spans="1:11" ht="39.75" customHeight="1">
      <c r="A2" s="84" t="s">
        <v>734</v>
      </c>
      <c r="B2" s="253" t="s">
        <v>456</v>
      </c>
      <c r="C2" s="253" t="s">
        <v>457</v>
      </c>
      <c r="D2" s="253" t="s">
        <v>458</v>
      </c>
      <c r="E2" s="253" t="s">
        <v>459</v>
      </c>
      <c r="F2" s="253" t="s">
        <v>460</v>
      </c>
      <c r="G2" s="253" t="s">
        <v>461</v>
      </c>
      <c r="H2" s="253" t="s">
        <v>462</v>
      </c>
      <c r="I2" s="253" t="s">
        <v>463</v>
      </c>
      <c r="J2" s="254" t="s">
        <v>740</v>
      </c>
      <c r="K2" s="38"/>
    </row>
    <row r="3" spans="1:11" ht="22.5">
      <c r="A3" s="259" t="s">
        <v>464</v>
      </c>
      <c r="B3" s="260" t="s">
        <v>17</v>
      </c>
      <c r="C3" s="260" t="s">
        <v>448</v>
      </c>
      <c r="D3" s="260" t="s">
        <v>449</v>
      </c>
      <c r="E3" s="260" t="s">
        <v>450</v>
      </c>
      <c r="F3" s="260" t="s">
        <v>465</v>
      </c>
      <c r="G3" s="270">
        <v>113.47</v>
      </c>
      <c r="H3" s="260" t="s">
        <v>451</v>
      </c>
      <c r="I3" s="260" t="s">
        <v>452</v>
      </c>
      <c r="J3" s="261"/>
      <c r="K3" s="255"/>
    </row>
    <row r="4" spans="1:11" ht="22.5">
      <c r="A4" s="259" t="s">
        <v>466</v>
      </c>
      <c r="B4" s="260" t="s">
        <v>17</v>
      </c>
      <c r="C4" s="260" t="s">
        <v>448</v>
      </c>
      <c r="D4" s="260" t="s">
        <v>453</v>
      </c>
      <c r="E4" s="260" t="s">
        <v>454</v>
      </c>
      <c r="F4" s="260" t="s">
        <v>465</v>
      </c>
      <c r="G4" s="270">
        <v>32.1</v>
      </c>
      <c r="H4" s="262"/>
      <c r="I4" s="260" t="s">
        <v>455</v>
      </c>
      <c r="J4" s="261"/>
      <c r="K4" s="255"/>
    </row>
    <row r="5" spans="1:11" ht="39.75" customHeight="1">
      <c r="A5" s="259" t="s">
        <v>467</v>
      </c>
      <c r="B5" s="260" t="s">
        <v>51</v>
      </c>
      <c r="C5" s="260" t="s">
        <v>448</v>
      </c>
      <c r="D5" s="260" t="s">
        <v>468</v>
      </c>
      <c r="E5" s="262"/>
      <c r="F5" s="260" t="s">
        <v>264</v>
      </c>
      <c r="G5" s="270">
        <v>61.82</v>
      </c>
      <c r="H5" s="262"/>
      <c r="I5" s="260" t="s">
        <v>469</v>
      </c>
      <c r="J5" s="264" t="s">
        <v>470</v>
      </c>
      <c r="K5" s="255"/>
    </row>
    <row r="6" spans="1:11" ht="39.75" customHeight="1">
      <c r="A6" s="259" t="s">
        <v>471</v>
      </c>
      <c r="B6" s="260" t="s">
        <v>51</v>
      </c>
      <c r="C6" s="260" t="s">
        <v>472</v>
      </c>
      <c r="D6" s="260" t="s">
        <v>473</v>
      </c>
      <c r="E6" s="262"/>
      <c r="F6" s="260" t="s">
        <v>264</v>
      </c>
      <c r="G6" s="270">
        <v>434</v>
      </c>
      <c r="H6" s="260" t="s">
        <v>474</v>
      </c>
      <c r="I6" s="260" t="s">
        <v>452</v>
      </c>
      <c r="J6" s="261"/>
      <c r="K6" s="255"/>
    </row>
    <row r="7" spans="1:11" ht="33.75">
      <c r="A7" s="263" t="s">
        <v>475</v>
      </c>
      <c r="B7" s="260" t="s">
        <v>476</v>
      </c>
      <c r="C7" s="260" t="s">
        <v>477</v>
      </c>
      <c r="D7" s="260" t="s">
        <v>478</v>
      </c>
      <c r="E7" s="260" t="s">
        <v>479</v>
      </c>
      <c r="F7" s="262" t="s">
        <v>480</v>
      </c>
      <c r="G7" s="271">
        <v>46000</v>
      </c>
      <c r="H7" s="260" t="s">
        <v>479</v>
      </c>
      <c r="I7" s="260" t="s">
        <v>469</v>
      </c>
      <c r="J7" s="264" t="s">
        <v>481</v>
      </c>
      <c r="K7" s="255"/>
    </row>
    <row r="8" spans="1:11" ht="34.5" customHeight="1">
      <c r="A8" s="259" t="s">
        <v>482</v>
      </c>
      <c r="B8" s="260" t="s">
        <v>14</v>
      </c>
      <c r="C8" s="260" t="s">
        <v>448</v>
      </c>
      <c r="D8" s="260" t="s">
        <v>483</v>
      </c>
      <c r="E8" s="262"/>
      <c r="F8" s="260" t="s">
        <v>465</v>
      </c>
      <c r="G8" s="270">
        <v>53.75</v>
      </c>
      <c r="H8" s="262"/>
      <c r="I8" s="260" t="s">
        <v>452</v>
      </c>
      <c r="J8" s="261"/>
      <c r="K8" s="255"/>
    </row>
    <row r="9" spans="1:11" ht="39.75" customHeight="1">
      <c r="A9" s="263" t="s">
        <v>332</v>
      </c>
      <c r="B9" s="260" t="s">
        <v>57</v>
      </c>
      <c r="C9" s="260" t="s">
        <v>484</v>
      </c>
      <c r="D9" s="260" t="s">
        <v>485</v>
      </c>
      <c r="E9" s="262" t="s">
        <v>486</v>
      </c>
      <c r="F9" s="260" t="s">
        <v>264</v>
      </c>
      <c r="G9" s="270">
        <v>317.92</v>
      </c>
      <c r="H9" s="262"/>
      <c r="I9" s="260" t="s">
        <v>455</v>
      </c>
      <c r="J9" s="261"/>
      <c r="K9" s="255"/>
    </row>
    <row r="10" spans="1:11" ht="54.75" customHeight="1">
      <c r="A10" s="263" t="s">
        <v>331</v>
      </c>
      <c r="B10" s="260" t="s">
        <v>487</v>
      </c>
      <c r="C10" s="262" t="s">
        <v>488</v>
      </c>
      <c r="D10" s="262"/>
      <c r="E10" s="262"/>
      <c r="F10" s="260" t="s">
        <v>264</v>
      </c>
      <c r="G10" s="272"/>
      <c r="H10" s="262"/>
      <c r="I10" s="260" t="s">
        <v>452</v>
      </c>
      <c r="J10" s="261"/>
      <c r="K10" s="255"/>
    </row>
    <row r="11" spans="1:11" ht="22.5">
      <c r="A11" s="259" t="s">
        <v>489</v>
      </c>
      <c r="B11" s="260" t="s">
        <v>295</v>
      </c>
      <c r="C11" s="260" t="s">
        <v>484</v>
      </c>
      <c r="D11" s="260" t="s">
        <v>490</v>
      </c>
      <c r="E11" s="262"/>
      <c r="F11" s="260" t="s">
        <v>491</v>
      </c>
      <c r="G11" s="270">
        <v>90</v>
      </c>
      <c r="H11" s="260" t="s">
        <v>492</v>
      </c>
      <c r="I11" s="260" t="s">
        <v>469</v>
      </c>
      <c r="J11" s="264" t="s">
        <v>493</v>
      </c>
      <c r="K11" s="255"/>
    </row>
    <row r="12" spans="1:11" ht="22.5">
      <c r="A12" s="259" t="s">
        <v>494</v>
      </c>
      <c r="B12" s="260" t="s">
        <v>295</v>
      </c>
      <c r="C12" s="262" t="s">
        <v>495</v>
      </c>
      <c r="D12" s="260" t="s">
        <v>496</v>
      </c>
      <c r="E12" s="262"/>
      <c r="F12" s="260" t="s">
        <v>491</v>
      </c>
      <c r="G12" s="270">
        <v>250</v>
      </c>
      <c r="H12" s="260" t="s">
        <v>497</v>
      </c>
      <c r="I12" s="260" t="s">
        <v>455</v>
      </c>
      <c r="J12" s="261"/>
      <c r="K12" s="255"/>
    </row>
    <row r="13" spans="1:11" ht="45" customHeight="1">
      <c r="A13" s="259" t="s">
        <v>498</v>
      </c>
      <c r="B13" s="260" t="s">
        <v>49</v>
      </c>
      <c r="C13" s="260" t="s">
        <v>448</v>
      </c>
      <c r="D13" s="260" t="s">
        <v>499</v>
      </c>
      <c r="E13" s="260" t="s">
        <v>500</v>
      </c>
      <c r="F13" s="260" t="s">
        <v>501</v>
      </c>
      <c r="G13" s="270">
        <v>51.49</v>
      </c>
      <c r="H13" s="260" t="s">
        <v>502</v>
      </c>
      <c r="I13" s="260" t="s">
        <v>452</v>
      </c>
      <c r="J13" s="261"/>
      <c r="K13" s="255"/>
    </row>
    <row r="14" spans="1:11" ht="54.75" customHeight="1">
      <c r="A14" s="259" t="s">
        <v>503</v>
      </c>
      <c r="B14" s="260" t="s">
        <v>49</v>
      </c>
      <c r="C14" s="260" t="s">
        <v>504</v>
      </c>
      <c r="D14" s="260" t="s">
        <v>505</v>
      </c>
      <c r="E14" s="262"/>
      <c r="F14" s="260" t="s">
        <v>501</v>
      </c>
      <c r="G14" s="270">
        <v>302.55</v>
      </c>
      <c r="H14" s="262"/>
      <c r="I14" s="260" t="s">
        <v>452</v>
      </c>
      <c r="J14" s="261"/>
      <c r="K14" s="255"/>
    </row>
    <row r="15" spans="1:11" ht="54.75" customHeight="1">
      <c r="A15" s="259" t="s">
        <v>506</v>
      </c>
      <c r="B15" s="260" t="s">
        <v>49</v>
      </c>
      <c r="C15" s="260" t="s">
        <v>507</v>
      </c>
      <c r="D15" s="260" t="s">
        <v>508</v>
      </c>
      <c r="E15" s="262"/>
      <c r="F15" s="260" t="s">
        <v>501</v>
      </c>
      <c r="G15" s="270">
        <v>227.11</v>
      </c>
      <c r="H15" s="260" t="s">
        <v>509</v>
      </c>
      <c r="I15" s="260" t="s">
        <v>469</v>
      </c>
      <c r="J15" s="264" t="s">
        <v>510</v>
      </c>
      <c r="K15" s="255"/>
    </row>
    <row r="16" spans="1:11" ht="34.5" customHeight="1">
      <c r="A16" s="259" t="s">
        <v>511</v>
      </c>
      <c r="B16" s="260" t="s">
        <v>49</v>
      </c>
      <c r="C16" s="260" t="s">
        <v>472</v>
      </c>
      <c r="D16" s="260" t="s">
        <v>512</v>
      </c>
      <c r="E16" s="260" t="s">
        <v>513</v>
      </c>
      <c r="F16" s="260" t="s">
        <v>501</v>
      </c>
      <c r="G16" s="270">
        <v>136</v>
      </c>
      <c r="H16" s="260" t="s">
        <v>514</v>
      </c>
      <c r="I16" s="260" t="s">
        <v>469</v>
      </c>
      <c r="J16" s="264" t="s">
        <v>510</v>
      </c>
      <c r="K16" s="255"/>
    </row>
    <row r="17" spans="1:11" ht="22.5">
      <c r="A17" s="259" t="s">
        <v>515</v>
      </c>
      <c r="B17" s="260" t="s">
        <v>58</v>
      </c>
      <c r="C17" s="260" t="s">
        <v>448</v>
      </c>
      <c r="D17" s="260" t="s">
        <v>516</v>
      </c>
      <c r="E17" s="260" t="s">
        <v>517</v>
      </c>
      <c r="F17" s="260" t="s">
        <v>465</v>
      </c>
      <c r="G17" s="270">
        <v>309.96</v>
      </c>
      <c r="H17" s="260" t="s">
        <v>517</v>
      </c>
      <c r="I17" s="260" t="s">
        <v>469</v>
      </c>
      <c r="J17" s="264" t="s">
        <v>518</v>
      </c>
      <c r="K17" s="255"/>
    </row>
    <row r="18" spans="1:11" ht="22.5">
      <c r="A18" s="259" t="s">
        <v>519</v>
      </c>
      <c r="B18" s="260" t="s">
        <v>58</v>
      </c>
      <c r="C18" s="260" t="s">
        <v>472</v>
      </c>
      <c r="D18" s="260" t="s">
        <v>520</v>
      </c>
      <c r="E18" s="260" t="s">
        <v>521</v>
      </c>
      <c r="F18" s="260" t="s">
        <v>465</v>
      </c>
      <c r="G18" s="270">
        <v>194</v>
      </c>
      <c r="H18" s="260" t="s">
        <v>522</v>
      </c>
      <c r="I18" s="260" t="s">
        <v>469</v>
      </c>
      <c r="J18" s="264" t="s">
        <v>523</v>
      </c>
      <c r="K18" s="255"/>
    </row>
    <row r="19" spans="1:11" ht="34.5" customHeight="1">
      <c r="A19" s="259" t="s">
        <v>524</v>
      </c>
      <c r="B19" s="260" t="s">
        <v>35</v>
      </c>
      <c r="C19" s="260" t="s">
        <v>525</v>
      </c>
      <c r="D19" s="260" t="s">
        <v>526</v>
      </c>
      <c r="E19" s="260" t="s">
        <v>527</v>
      </c>
      <c r="F19" s="262" t="s">
        <v>528</v>
      </c>
      <c r="G19" s="272"/>
      <c r="H19" s="262"/>
      <c r="I19" s="260" t="s">
        <v>469</v>
      </c>
      <c r="J19" s="261"/>
      <c r="K19" s="255"/>
    </row>
    <row r="20" spans="1:11" ht="22.5">
      <c r="A20" s="259" t="s">
        <v>529</v>
      </c>
      <c r="B20" s="260" t="s">
        <v>35</v>
      </c>
      <c r="C20" s="260" t="s">
        <v>507</v>
      </c>
      <c r="D20" s="260" t="s">
        <v>530</v>
      </c>
      <c r="E20" s="262"/>
      <c r="F20" s="260" t="s">
        <v>277</v>
      </c>
      <c r="G20" s="270">
        <v>61.36</v>
      </c>
      <c r="H20" s="260" t="s">
        <v>530</v>
      </c>
      <c r="I20" s="260" t="s">
        <v>455</v>
      </c>
      <c r="J20" s="261"/>
      <c r="K20" s="255"/>
    </row>
    <row r="21" spans="1:11" ht="22.5">
      <c r="A21" s="259" t="s">
        <v>531</v>
      </c>
      <c r="B21" s="260" t="s">
        <v>35</v>
      </c>
      <c r="C21" s="260" t="s">
        <v>472</v>
      </c>
      <c r="D21" s="260" t="s">
        <v>532</v>
      </c>
      <c r="E21" s="260" t="s">
        <v>533</v>
      </c>
      <c r="F21" s="260" t="s">
        <v>465</v>
      </c>
      <c r="G21" s="270">
        <v>54</v>
      </c>
      <c r="H21" s="260" t="s">
        <v>533</v>
      </c>
      <c r="I21" s="260" t="s">
        <v>452</v>
      </c>
      <c r="J21" s="261"/>
      <c r="K21" s="255"/>
    </row>
    <row r="22" spans="1:11" ht="34.5" customHeight="1">
      <c r="A22" s="259" t="s">
        <v>534</v>
      </c>
      <c r="B22" s="260" t="s">
        <v>35</v>
      </c>
      <c r="C22" s="260" t="s">
        <v>448</v>
      </c>
      <c r="D22" s="262"/>
      <c r="E22" s="262"/>
      <c r="F22" s="262"/>
      <c r="G22" s="272"/>
      <c r="H22" s="262"/>
      <c r="I22" s="260" t="s">
        <v>452</v>
      </c>
      <c r="J22" s="261"/>
      <c r="K22" s="255"/>
    </row>
    <row r="23" spans="1:11" ht="22.5">
      <c r="A23" s="263" t="s">
        <v>535</v>
      </c>
      <c r="B23" s="260" t="s">
        <v>11</v>
      </c>
      <c r="C23" s="262" t="s">
        <v>536</v>
      </c>
      <c r="D23" s="260" t="s">
        <v>537</v>
      </c>
      <c r="E23" s="262"/>
      <c r="F23" s="260" t="s">
        <v>465</v>
      </c>
      <c r="G23" s="270">
        <v>212</v>
      </c>
      <c r="H23" s="260" t="s">
        <v>537</v>
      </c>
      <c r="I23" s="260" t="s">
        <v>469</v>
      </c>
      <c r="J23" s="264" t="s">
        <v>538</v>
      </c>
      <c r="K23" s="255"/>
    </row>
    <row r="24" spans="1:11" ht="54.75" customHeight="1">
      <c r="A24" s="259" t="s">
        <v>539</v>
      </c>
      <c r="B24" s="260" t="s">
        <v>11</v>
      </c>
      <c r="C24" s="260" t="s">
        <v>448</v>
      </c>
      <c r="D24" s="260" t="s">
        <v>540</v>
      </c>
      <c r="E24" s="262"/>
      <c r="F24" s="260" t="s">
        <v>465</v>
      </c>
      <c r="G24" s="270">
        <v>10.5</v>
      </c>
      <c r="H24" s="260" t="s">
        <v>540</v>
      </c>
      <c r="I24" s="260" t="s">
        <v>452</v>
      </c>
      <c r="J24" s="261"/>
      <c r="K24" s="255"/>
    </row>
    <row r="25" spans="1:11" ht="54.75" customHeight="1">
      <c r="A25" s="259" t="s">
        <v>541</v>
      </c>
      <c r="B25" s="260" t="s">
        <v>11</v>
      </c>
      <c r="C25" s="260" t="s">
        <v>448</v>
      </c>
      <c r="D25" s="260" t="s">
        <v>542</v>
      </c>
      <c r="E25" s="260" t="s">
        <v>543</v>
      </c>
      <c r="F25" s="260" t="s">
        <v>465</v>
      </c>
      <c r="G25" s="270">
        <v>28.02</v>
      </c>
      <c r="H25" s="260" t="s">
        <v>544</v>
      </c>
      <c r="I25" s="260" t="s">
        <v>452</v>
      </c>
      <c r="J25" s="261"/>
      <c r="K25" s="255"/>
    </row>
    <row r="26" spans="1:11" ht="22.5">
      <c r="A26" s="259" t="s">
        <v>545</v>
      </c>
      <c r="B26" s="260" t="s">
        <v>11</v>
      </c>
      <c r="C26" s="260" t="s">
        <v>448</v>
      </c>
      <c r="D26" s="260" t="s">
        <v>546</v>
      </c>
      <c r="E26" s="262"/>
      <c r="F26" s="260" t="s">
        <v>465</v>
      </c>
      <c r="G26" s="270">
        <v>79.65</v>
      </c>
      <c r="H26" s="260" t="s">
        <v>546</v>
      </c>
      <c r="I26" s="260" t="s">
        <v>469</v>
      </c>
      <c r="J26" s="264" t="s">
        <v>547</v>
      </c>
      <c r="K26" s="255"/>
    </row>
    <row r="27" spans="1:11" ht="22.5">
      <c r="A27" s="259" t="s">
        <v>548</v>
      </c>
      <c r="B27" s="260" t="s">
        <v>11</v>
      </c>
      <c r="C27" s="260" t="s">
        <v>504</v>
      </c>
      <c r="D27" s="260" t="s">
        <v>549</v>
      </c>
      <c r="E27" s="260" t="s">
        <v>550</v>
      </c>
      <c r="F27" s="260" t="s">
        <v>465</v>
      </c>
      <c r="G27" s="270">
        <v>8.52</v>
      </c>
      <c r="H27" s="260" t="s">
        <v>549</v>
      </c>
      <c r="I27" s="260" t="s">
        <v>452</v>
      </c>
      <c r="J27" s="261"/>
      <c r="K27" s="255"/>
    </row>
    <row r="28" spans="1:11" ht="54.75" customHeight="1">
      <c r="A28" s="259" t="s">
        <v>551</v>
      </c>
      <c r="B28" s="260" t="s">
        <v>11</v>
      </c>
      <c r="C28" s="262" t="s">
        <v>552</v>
      </c>
      <c r="D28" s="260" t="s">
        <v>553</v>
      </c>
      <c r="E28" s="262"/>
      <c r="F28" s="260" t="s">
        <v>465</v>
      </c>
      <c r="G28" s="270">
        <v>2.54</v>
      </c>
      <c r="H28" s="262"/>
      <c r="I28" s="260" t="s">
        <v>452</v>
      </c>
      <c r="J28" s="261"/>
      <c r="K28" s="255"/>
    </row>
    <row r="29" spans="1:11" ht="34.5" customHeight="1">
      <c r="A29" s="263" t="s">
        <v>554</v>
      </c>
      <c r="B29" s="260" t="s">
        <v>5</v>
      </c>
      <c r="C29" s="262" t="s">
        <v>536</v>
      </c>
      <c r="D29" s="262" t="s">
        <v>555</v>
      </c>
      <c r="E29" s="260" t="s">
        <v>556</v>
      </c>
      <c r="F29" s="260" t="s">
        <v>465</v>
      </c>
      <c r="G29" s="270">
        <v>24</v>
      </c>
      <c r="H29" s="260" t="s">
        <v>557</v>
      </c>
      <c r="I29" s="260" t="s">
        <v>469</v>
      </c>
      <c r="J29" s="264" t="s">
        <v>558</v>
      </c>
      <c r="K29" s="255"/>
    </row>
    <row r="30" spans="1:11" ht="22.5">
      <c r="A30" s="259" t="s">
        <v>559</v>
      </c>
      <c r="B30" s="260" t="s">
        <v>5</v>
      </c>
      <c r="C30" s="262" t="s">
        <v>536</v>
      </c>
      <c r="D30" s="260" t="s">
        <v>560</v>
      </c>
      <c r="E30" s="262"/>
      <c r="F30" s="260" t="s">
        <v>465</v>
      </c>
      <c r="G30" s="270">
        <v>55</v>
      </c>
      <c r="H30" s="260" t="s">
        <v>560</v>
      </c>
      <c r="I30" s="260" t="s">
        <v>452</v>
      </c>
      <c r="J30" s="261"/>
      <c r="K30" s="255"/>
    </row>
    <row r="31" spans="1:11" ht="54.75" customHeight="1">
      <c r="A31" s="259" t="s">
        <v>561</v>
      </c>
      <c r="B31" s="260" t="s">
        <v>5</v>
      </c>
      <c r="C31" s="260" t="s">
        <v>484</v>
      </c>
      <c r="D31" s="260" t="s">
        <v>562</v>
      </c>
      <c r="E31" s="260" t="s">
        <v>550</v>
      </c>
      <c r="F31" s="260" t="s">
        <v>465</v>
      </c>
      <c r="G31" s="270">
        <v>171.97</v>
      </c>
      <c r="H31" s="260" t="s">
        <v>562</v>
      </c>
      <c r="I31" s="260" t="s">
        <v>452</v>
      </c>
      <c r="J31" s="261"/>
      <c r="K31" s="255"/>
    </row>
    <row r="32" spans="1:11" ht="22.5">
      <c r="A32" s="259" t="s">
        <v>563</v>
      </c>
      <c r="B32" s="260" t="s">
        <v>5</v>
      </c>
      <c r="C32" s="260" t="s">
        <v>507</v>
      </c>
      <c r="D32" s="260" t="s">
        <v>564</v>
      </c>
      <c r="E32" s="262"/>
      <c r="F32" s="260" t="s">
        <v>465</v>
      </c>
      <c r="G32" s="270">
        <v>234.43</v>
      </c>
      <c r="H32" s="260" t="s">
        <v>565</v>
      </c>
      <c r="I32" s="260" t="s">
        <v>469</v>
      </c>
      <c r="J32" s="264" t="s">
        <v>566</v>
      </c>
      <c r="K32" s="255"/>
    </row>
    <row r="33" spans="1:11" ht="22.5">
      <c r="A33" s="259" t="s">
        <v>567</v>
      </c>
      <c r="B33" s="260" t="s">
        <v>5</v>
      </c>
      <c r="C33" s="260" t="s">
        <v>507</v>
      </c>
      <c r="D33" s="260" t="s">
        <v>568</v>
      </c>
      <c r="E33" s="260" t="s">
        <v>569</v>
      </c>
      <c r="F33" s="260" t="s">
        <v>465</v>
      </c>
      <c r="G33" s="270">
        <v>72.87</v>
      </c>
      <c r="H33" s="260" t="s">
        <v>570</v>
      </c>
      <c r="I33" s="260" t="s">
        <v>469</v>
      </c>
      <c r="J33" s="264" t="s">
        <v>571</v>
      </c>
      <c r="K33" s="255"/>
    </row>
    <row r="34" spans="1:11" ht="22.5">
      <c r="A34" s="259" t="s">
        <v>572</v>
      </c>
      <c r="B34" s="260" t="s">
        <v>5</v>
      </c>
      <c r="C34" s="260" t="s">
        <v>448</v>
      </c>
      <c r="D34" s="260" t="s">
        <v>573</v>
      </c>
      <c r="E34" s="262"/>
      <c r="F34" s="260" t="s">
        <v>465</v>
      </c>
      <c r="G34" s="270">
        <v>10.44</v>
      </c>
      <c r="H34" s="260" t="s">
        <v>573</v>
      </c>
      <c r="I34" s="260" t="s">
        <v>455</v>
      </c>
      <c r="J34" s="261"/>
      <c r="K34" s="255"/>
    </row>
    <row r="35" spans="1:11" ht="22.5">
      <c r="A35" s="259" t="s">
        <v>574</v>
      </c>
      <c r="B35" s="260" t="s">
        <v>5</v>
      </c>
      <c r="C35" s="260" t="s">
        <v>448</v>
      </c>
      <c r="D35" s="260" t="s">
        <v>575</v>
      </c>
      <c r="E35" s="262"/>
      <c r="F35" s="260" t="s">
        <v>465</v>
      </c>
      <c r="G35" s="270">
        <v>13.64</v>
      </c>
      <c r="H35" s="260" t="s">
        <v>544</v>
      </c>
      <c r="I35" s="260" t="s">
        <v>455</v>
      </c>
      <c r="J35" s="261"/>
      <c r="K35" s="255"/>
    </row>
    <row r="36" spans="1:11" ht="22.5">
      <c r="A36" s="259" t="s">
        <v>576</v>
      </c>
      <c r="B36" s="260" t="s">
        <v>5</v>
      </c>
      <c r="C36" s="262" t="s">
        <v>577</v>
      </c>
      <c r="D36" s="260" t="s">
        <v>578</v>
      </c>
      <c r="E36" s="260" t="s">
        <v>579</v>
      </c>
      <c r="F36" s="260" t="s">
        <v>465</v>
      </c>
      <c r="G36" s="270">
        <v>135.8</v>
      </c>
      <c r="H36" s="260" t="s">
        <v>578</v>
      </c>
      <c r="I36" s="260" t="s">
        <v>452</v>
      </c>
      <c r="J36" s="261"/>
      <c r="K36" s="255"/>
    </row>
    <row r="37" spans="1:11" ht="22.5">
      <c r="A37" s="259" t="s">
        <v>580</v>
      </c>
      <c r="B37" s="260" t="s">
        <v>5</v>
      </c>
      <c r="C37" s="262" t="s">
        <v>495</v>
      </c>
      <c r="D37" s="260" t="s">
        <v>581</v>
      </c>
      <c r="E37" s="260" t="s">
        <v>579</v>
      </c>
      <c r="F37" s="260" t="s">
        <v>465</v>
      </c>
      <c r="G37" s="270">
        <v>49.2</v>
      </c>
      <c r="H37" s="260" t="s">
        <v>581</v>
      </c>
      <c r="I37" s="260" t="s">
        <v>452</v>
      </c>
      <c r="J37" s="261"/>
      <c r="K37" s="255"/>
    </row>
    <row r="38" spans="1:11" ht="54.75" customHeight="1">
      <c r="A38" s="259" t="s">
        <v>582</v>
      </c>
      <c r="B38" s="262" t="s">
        <v>583</v>
      </c>
      <c r="C38" s="260" t="s">
        <v>477</v>
      </c>
      <c r="D38" s="260" t="s">
        <v>584</v>
      </c>
      <c r="E38" s="260" t="s">
        <v>585</v>
      </c>
      <c r="F38" s="262" t="s">
        <v>586</v>
      </c>
      <c r="G38" s="271">
        <v>25000</v>
      </c>
      <c r="H38" s="260" t="s">
        <v>584</v>
      </c>
      <c r="I38" s="260" t="s">
        <v>469</v>
      </c>
      <c r="J38" s="264" t="s">
        <v>587</v>
      </c>
      <c r="K38" s="255"/>
    </row>
    <row r="39" spans="1:11" ht="22.5">
      <c r="A39" s="259" t="s">
        <v>588</v>
      </c>
      <c r="B39" s="260" t="s">
        <v>27</v>
      </c>
      <c r="C39" s="260" t="s">
        <v>525</v>
      </c>
      <c r="D39" s="260" t="s">
        <v>589</v>
      </c>
      <c r="E39" s="262"/>
      <c r="F39" s="260" t="s">
        <v>465</v>
      </c>
      <c r="G39" s="270">
        <v>364.46</v>
      </c>
      <c r="H39" s="260" t="s">
        <v>589</v>
      </c>
      <c r="I39" s="260" t="s">
        <v>452</v>
      </c>
      <c r="J39" s="261"/>
      <c r="K39" s="255"/>
    </row>
    <row r="40" spans="1:11" ht="39.75" customHeight="1">
      <c r="A40" s="259" t="s">
        <v>590</v>
      </c>
      <c r="B40" s="260" t="s">
        <v>27</v>
      </c>
      <c r="C40" s="260" t="s">
        <v>448</v>
      </c>
      <c r="D40" s="260" t="s">
        <v>591</v>
      </c>
      <c r="E40" s="262"/>
      <c r="F40" s="260" t="s">
        <v>465</v>
      </c>
      <c r="G40" s="270">
        <v>24.14</v>
      </c>
      <c r="H40" s="262"/>
      <c r="I40" s="260" t="s">
        <v>452</v>
      </c>
      <c r="J40" s="261"/>
      <c r="K40" s="255"/>
    </row>
    <row r="41" spans="1:11" ht="22.5">
      <c r="A41" s="259" t="s">
        <v>592</v>
      </c>
      <c r="B41" s="260" t="s">
        <v>27</v>
      </c>
      <c r="C41" s="260" t="s">
        <v>448</v>
      </c>
      <c r="D41" s="260" t="s">
        <v>593</v>
      </c>
      <c r="E41" s="262"/>
      <c r="F41" s="260" t="s">
        <v>465</v>
      </c>
      <c r="G41" s="270">
        <v>36.86</v>
      </c>
      <c r="H41" s="262"/>
      <c r="I41" s="260" t="s">
        <v>452</v>
      </c>
      <c r="J41" s="261"/>
      <c r="K41" s="255"/>
    </row>
    <row r="42" spans="1:11" ht="22.5">
      <c r="A42" s="263" t="s">
        <v>594</v>
      </c>
      <c r="B42" s="260" t="s">
        <v>55</v>
      </c>
      <c r="C42" s="262" t="s">
        <v>595</v>
      </c>
      <c r="D42" s="260" t="s">
        <v>596</v>
      </c>
      <c r="E42" s="260" t="s">
        <v>597</v>
      </c>
      <c r="F42" s="260" t="s">
        <v>465</v>
      </c>
      <c r="G42" s="270">
        <v>144</v>
      </c>
      <c r="H42" s="260" t="s">
        <v>598</v>
      </c>
      <c r="I42" s="260" t="s">
        <v>452</v>
      </c>
      <c r="J42" s="261"/>
      <c r="K42" s="255"/>
    </row>
    <row r="43" spans="1:11" ht="39.75" customHeight="1">
      <c r="A43" s="259" t="s">
        <v>599</v>
      </c>
      <c r="B43" s="260" t="s">
        <v>55</v>
      </c>
      <c r="C43" s="260" t="s">
        <v>600</v>
      </c>
      <c r="D43" s="262"/>
      <c r="E43" s="260" t="s">
        <v>601</v>
      </c>
      <c r="F43" s="260" t="s">
        <v>465</v>
      </c>
      <c r="G43" s="270">
        <v>315.58</v>
      </c>
      <c r="H43" s="262"/>
      <c r="I43" s="260" t="s">
        <v>452</v>
      </c>
      <c r="J43" s="261"/>
      <c r="K43" s="255"/>
    </row>
    <row r="44" spans="1:11" ht="22.5">
      <c r="A44" s="259" t="s">
        <v>602</v>
      </c>
      <c r="B44" s="260" t="s">
        <v>55</v>
      </c>
      <c r="C44" s="262" t="s">
        <v>577</v>
      </c>
      <c r="D44" s="260" t="s">
        <v>603</v>
      </c>
      <c r="E44" s="262"/>
      <c r="F44" s="260" t="s">
        <v>277</v>
      </c>
      <c r="G44" s="270">
        <v>685.78</v>
      </c>
      <c r="H44" s="262"/>
      <c r="I44" s="260" t="s">
        <v>455</v>
      </c>
      <c r="J44" s="261"/>
      <c r="K44" s="255"/>
    </row>
    <row r="45" spans="1:11" ht="22.5">
      <c r="A45" s="259" t="s">
        <v>604</v>
      </c>
      <c r="B45" s="260" t="s">
        <v>55</v>
      </c>
      <c r="C45" s="260" t="s">
        <v>448</v>
      </c>
      <c r="D45" s="260" t="s">
        <v>605</v>
      </c>
      <c r="E45" s="260" t="s">
        <v>543</v>
      </c>
      <c r="F45" s="260" t="s">
        <v>465</v>
      </c>
      <c r="G45" s="270">
        <v>41.79</v>
      </c>
      <c r="H45" s="262"/>
      <c r="I45" s="260" t="s">
        <v>452</v>
      </c>
      <c r="J45" s="261"/>
      <c r="K45" s="255"/>
    </row>
    <row r="46" spans="1:11" ht="24.75" customHeight="1">
      <c r="A46" s="259" t="s">
        <v>606</v>
      </c>
      <c r="B46" s="260" t="s">
        <v>38</v>
      </c>
      <c r="C46" s="260" t="s">
        <v>448</v>
      </c>
      <c r="D46" s="260" t="s">
        <v>607</v>
      </c>
      <c r="E46" s="262"/>
      <c r="F46" s="260" t="s">
        <v>277</v>
      </c>
      <c r="G46" s="270">
        <v>9.39</v>
      </c>
      <c r="H46" s="260" t="s">
        <v>607</v>
      </c>
      <c r="I46" s="260" t="s">
        <v>452</v>
      </c>
      <c r="J46" s="261"/>
      <c r="K46" s="255"/>
    </row>
    <row r="47" spans="1:11" ht="22.5">
      <c r="A47" s="263" t="s">
        <v>608</v>
      </c>
      <c r="B47" s="260" t="s">
        <v>53</v>
      </c>
      <c r="C47" s="262" t="s">
        <v>595</v>
      </c>
      <c r="D47" s="260" t="s">
        <v>609</v>
      </c>
      <c r="E47" s="262"/>
      <c r="F47" s="260" t="s">
        <v>277</v>
      </c>
      <c r="G47" s="270">
        <v>86</v>
      </c>
      <c r="H47" s="262"/>
      <c r="I47" s="260" t="s">
        <v>452</v>
      </c>
      <c r="J47" s="261"/>
      <c r="K47" s="255"/>
    </row>
    <row r="48" spans="1:11" ht="39.75" customHeight="1">
      <c r="A48" s="259" t="s">
        <v>610</v>
      </c>
      <c r="B48" s="260" t="s">
        <v>53</v>
      </c>
      <c r="C48" s="260" t="s">
        <v>525</v>
      </c>
      <c r="D48" s="260" t="s">
        <v>611</v>
      </c>
      <c r="E48" s="260" t="s">
        <v>612</v>
      </c>
      <c r="F48" s="260" t="s">
        <v>613</v>
      </c>
      <c r="G48" s="271">
        <v>10600</v>
      </c>
      <c r="H48" s="260" t="s">
        <v>611</v>
      </c>
      <c r="I48" s="260" t="s">
        <v>614</v>
      </c>
      <c r="J48" s="264" t="s">
        <v>615</v>
      </c>
      <c r="K48" s="255"/>
    </row>
    <row r="49" spans="1:11" ht="45" customHeight="1">
      <c r="A49" s="259" t="s">
        <v>616</v>
      </c>
      <c r="B49" s="260" t="s">
        <v>53</v>
      </c>
      <c r="C49" s="260" t="s">
        <v>617</v>
      </c>
      <c r="D49" s="262" t="s">
        <v>618</v>
      </c>
      <c r="E49" s="262"/>
      <c r="F49" s="260" t="s">
        <v>277</v>
      </c>
      <c r="G49" s="270">
        <v>527.33</v>
      </c>
      <c r="H49" s="262"/>
      <c r="I49" s="260" t="s">
        <v>452</v>
      </c>
      <c r="J49" s="261"/>
      <c r="K49" s="255"/>
    </row>
    <row r="50" spans="1:11" ht="22.5">
      <c r="A50" s="259" t="s">
        <v>619</v>
      </c>
      <c r="B50" s="260" t="s">
        <v>53</v>
      </c>
      <c r="C50" s="260" t="s">
        <v>507</v>
      </c>
      <c r="D50" s="260" t="s">
        <v>620</v>
      </c>
      <c r="E50" s="260" t="s">
        <v>579</v>
      </c>
      <c r="F50" s="260" t="s">
        <v>277</v>
      </c>
      <c r="G50" s="270">
        <v>928.77</v>
      </c>
      <c r="H50" s="262"/>
      <c r="I50" s="260" t="s">
        <v>452</v>
      </c>
      <c r="J50" s="261"/>
      <c r="K50" s="255"/>
    </row>
    <row r="51" spans="1:11" ht="24.75" customHeight="1">
      <c r="A51" s="256" t="s">
        <v>621</v>
      </c>
      <c r="B51" s="260" t="s">
        <v>53</v>
      </c>
      <c r="C51" s="260" t="s">
        <v>507</v>
      </c>
      <c r="D51" s="260" t="s">
        <v>622</v>
      </c>
      <c r="E51" s="260" t="s">
        <v>579</v>
      </c>
      <c r="F51" s="260" t="s">
        <v>277</v>
      </c>
      <c r="G51" s="270">
        <v>770.39</v>
      </c>
      <c r="H51" s="260" t="s">
        <v>622</v>
      </c>
      <c r="I51" s="260" t="s">
        <v>452</v>
      </c>
      <c r="J51" s="261"/>
      <c r="K51" s="255"/>
    </row>
    <row r="52" spans="1:11" ht="24.75" customHeight="1">
      <c r="A52" s="259" t="s">
        <v>623</v>
      </c>
      <c r="B52" s="260" t="s">
        <v>53</v>
      </c>
      <c r="C52" s="260" t="s">
        <v>448</v>
      </c>
      <c r="D52" s="260" t="s">
        <v>624</v>
      </c>
      <c r="E52" s="262"/>
      <c r="F52" s="260" t="s">
        <v>277</v>
      </c>
      <c r="G52" s="270">
        <v>201.87</v>
      </c>
      <c r="H52" s="262"/>
      <c r="I52" s="260" t="s">
        <v>452</v>
      </c>
      <c r="J52" s="261"/>
      <c r="K52" s="255"/>
    </row>
    <row r="53" spans="1:11" ht="24.75" customHeight="1">
      <c r="A53" s="259" t="s">
        <v>625</v>
      </c>
      <c r="B53" s="260" t="s">
        <v>53</v>
      </c>
      <c r="C53" s="260" t="s">
        <v>504</v>
      </c>
      <c r="D53" s="260" t="s">
        <v>626</v>
      </c>
      <c r="E53" s="262"/>
      <c r="F53" s="260" t="s">
        <v>277</v>
      </c>
      <c r="G53" s="270">
        <v>42.93</v>
      </c>
      <c r="H53" s="262"/>
      <c r="I53" s="260" t="s">
        <v>452</v>
      </c>
      <c r="J53" s="261"/>
      <c r="K53" s="255"/>
    </row>
    <row r="54" spans="1:11" ht="22.5">
      <c r="A54" s="259" t="s">
        <v>627</v>
      </c>
      <c r="B54" s="260" t="s">
        <v>53</v>
      </c>
      <c r="C54" s="260" t="s">
        <v>448</v>
      </c>
      <c r="D54" s="260" t="s">
        <v>628</v>
      </c>
      <c r="E54" s="262"/>
      <c r="F54" s="260" t="s">
        <v>277</v>
      </c>
      <c r="G54" s="270">
        <v>25.92</v>
      </c>
      <c r="H54" s="262"/>
      <c r="I54" s="260" t="s">
        <v>452</v>
      </c>
      <c r="J54" s="261"/>
      <c r="K54" s="255"/>
    </row>
    <row r="55" spans="1:11" ht="22.5">
      <c r="A55" s="259" t="s">
        <v>629</v>
      </c>
      <c r="B55" s="260" t="s">
        <v>53</v>
      </c>
      <c r="C55" s="260" t="s">
        <v>504</v>
      </c>
      <c r="D55" s="260" t="s">
        <v>630</v>
      </c>
      <c r="E55" s="260" t="s">
        <v>550</v>
      </c>
      <c r="F55" s="260" t="s">
        <v>277</v>
      </c>
      <c r="G55" s="270">
        <v>32.26</v>
      </c>
      <c r="H55" s="262"/>
      <c r="I55" s="260" t="s">
        <v>452</v>
      </c>
      <c r="J55" s="261"/>
      <c r="K55" s="255"/>
    </row>
    <row r="56" spans="1:11" ht="22.5">
      <c r="A56" s="259" t="s">
        <v>631</v>
      </c>
      <c r="B56" s="260" t="s">
        <v>53</v>
      </c>
      <c r="C56" s="260" t="s">
        <v>504</v>
      </c>
      <c r="D56" s="260" t="s">
        <v>632</v>
      </c>
      <c r="E56" s="260" t="s">
        <v>543</v>
      </c>
      <c r="F56" s="260" t="s">
        <v>277</v>
      </c>
      <c r="G56" s="271">
        <v>360318</v>
      </c>
      <c r="H56" s="260" t="s">
        <v>632</v>
      </c>
      <c r="I56" s="260" t="s">
        <v>452</v>
      </c>
      <c r="J56" s="261"/>
      <c r="K56" s="255"/>
    </row>
    <row r="57" spans="1:11" ht="45">
      <c r="A57" s="263" t="s">
        <v>633</v>
      </c>
      <c r="B57" s="262" t="s">
        <v>634</v>
      </c>
      <c r="C57" s="260" t="s">
        <v>477</v>
      </c>
      <c r="D57" s="260" t="s">
        <v>635</v>
      </c>
      <c r="E57" s="262"/>
      <c r="F57" s="260" t="s">
        <v>636</v>
      </c>
      <c r="G57" s="271">
        <v>84100</v>
      </c>
      <c r="H57" s="260" t="s">
        <v>635</v>
      </c>
      <c r="I57" s="260" t="s">
        <v>469</v>
      </c>
      <c r="J57" s="264" t="s">
        <v>637</v>
      </c>
      <c r="K57" s="255"/>
    </row>
    <row r="58" spans="1:11" ht="22.5">
      <c r="A58" s="263" t="s">
        <v>638</v>
      </c>
      <c r="B58" s="260" t="s">
        <v>639</v>
      </c>
      <c r="C58" s="262" t="s">
        <v>536</v>
      </c>
      <c r="D58" s="262"/>
      <c r="E58" s="262"/>
      <c r="F58" s="262"/>
      <c r="G58" s="272"/>
      <c r="H58" s="262"/>
      <c r="I58" s="260" t="s">
        <v>455</v>
      </c>
      <c r="J58" s="261"/>
      <c r="K58" s="255"/>
    </row>
    <row r="59" spans="1:11" ht="22.5">
      <c r="A59" s="263" t="s">
        <v>640</v>
      </c>
      <c r="B59" s="260" t="s">
        <v>639</v>
      </c>
      <c r="C59" s="262" t="s">
        <v>536</v>
      </c>
      <c r="D59" s="260" t="s">
        <v>641</v>
      </c>
      <c r="E59" s="262"/>
      <c r="F59" s="260" t="s">
        <v>465</v>
      </c>
      <c r="G59" s="270">
        <v>55</v>
      </c>
      <c r="H59" s="260" t="s">
        <v>641</v>
      </c>
      <c r="I59" s="260" t="s">
        <v>469</v>
      </c>
      <c r="J59" s="264" t="s">
        <v>642</v>
      </c>
      <c r="K59" s="255"/>
    </row>
    <row r="60" spans="1:11" ht="22.5">
      <c r="A60" s="263" t="s">
        <v>643</v>
      </c>
      <c r="B60" s="260" t="s">
        <v>639</v>
      </c>
      <c r="C60" s="262" t="s">
        <v>536</v>
      </c>
      <c r="D60" s="260" t="s">
        <v>644</v>
      </c>
      <c r="E60" s="262"/>
      <c r="F60" s="260" t="s">
        <v>465</v>
      </c>
      <c r="G60" s="270">
        <v>480</v>
      </c>
      <c r="H60" s="260" t="s">
        <v>644</v>
      </c>
      <c r="I60" s="260" t="s">
        <v>469</v>
      </c>
      <c r="J60" s="261"/>
      <c r="K60" s="255"/>
    </row>
    <row r="61" spans="1:11" ht="22.5">
      <c r="A61" s="263" t="s">
        <v>645</v>
      </c>
      <c r="B61" s="260" t="s">
        <v>639</v>
      </c>
      <c r="C61" s="262" t="s">
        <v>488</v>
      </c>
      <c r="D61" s="260" t="s">
        <v>646</v>
      </c>
      <c r="E61" s="262"/>
      <c r="F61" s="260" t="s">
        <v>465</v>
      </c>
      <c r="G61" s="270">
        <v>81.03</v>
      </c>
      <c r="H61" s="262"/>
      <c r="I61" s="260" t="s">
        <v>452</v>
      </c>
      <c r="J61" s="261"/>
      <c r="K61" s="255"/>
    </row>
    <row r="62" spans="1:11" ht="22.5">
      <c r="A62" s="259" t="s">
        <v>647</v>
      </c>
      <c r="B62" s="260" t="s">
        <v>639</v>
      </c>
      <c r="C62" s="260" t="s">
        <v>448</v>
      </c>
      <c r="D62" s="260" t="s">
        <v>648</v>
      </c>
      <c r="E62" s="260" t="s">
        <v>543</v>
      </c>
      <c r="F62" s="260" t="s">
        <v>465</v>
      </c>
      <c r="G62" s="270">
        <v>21.73</v>
      </c>
      <c r="H62" s="260" t="s">
        <v>649</v>
      </c>
      <c r="I62" s="260" t="s">
        <v>469</v>
      </c>
      <c r="J62" s="264" t="s">
        <v>650</v>
      </c>
      <c r="K62" s="255"/>
    </row>
    <row r="63" spans="1:11" ht="22.5">
      <c r="A63" s="259" t="s">
        <v>651</v>
      </c>
      <c r="B63" s="260" t="s">
        <v>639</v>
      </c>
      <c r="C63" s="260" t="s">
        <v>448</v>
      </c>
      <c r="D63" s="260" t="s">
        <v>652</v>
      </c>
      <c r="E63" s="260" t="s">
        <v>653</v>
      </c>
      <c r="F63" s="260" t="s">
        <v>465</v>
      </c>
      <c r="G63" s="270">
        <v>280.71</v>
      </c>
      <c r="H63" s="262"/>
      <c r="I63" s="262" t="s">
        <v>654</v>
      </c>
      <c r="J63" s="264" t="s">
        <v>655</v>
      </c>
      <c r="K63" s="255"/>
    </row>
    <row r="64" spans="1:11" ht="22.5">
      <c r="A64" s="259" t="s">
        <v>656</v>
      </c>
      <c r="B64" s="260" t="s">
        <v>639</v>
      </c>
      <c r="C64" s="260" t="s">
        <v>448</v>
      </c>
      <c r="D64" s="260" t="s">
        <v>657</v>
      </c>
      <c r="E64" s="262"/>
      <c r="F64" s="260" t="s">
        <v>465</v>
      </c>
      <c r="G64" s="270">
        <v>11.99</v>
      </c>
      <c r="H64" s="260" t="s">
        <v>657</v>
      </c>
      <c r="I64" s="260" t="s">
        <v>452</v>
      </c>
      <c r="J64" s="261"/>
      <c r="K64" s="255"/>
    </row>
    <row r="65" spans="1:11" ht="15">
      <c r="A65" s="263" t="s">
        <v>658</v>
      </c>
      <c r="B65" s="260" t="s">
        <v>639</v>
      </c>
      <c r="C65" s="260" t="s">
        <v>448</v>
      </c>
      <c r="D65" s="260" t="s">
        <v>659</v>
      </c>
      <c r="E65" s="260" t="s">
        <v>660</v>
      </c>
      <c r="F65" s="260" t="s">
        <v>465</v>
      </c>
      <c r="G65" s="270">
        <v>24.83</v>
      </c>
      <c r="H65" s="260" t="s">
        <v>660</v>
      </c>
      <c r="I65" s="260" t="s">
        <v>455</v>
      </c>
      <c r="J65" s="261"/>
      <c r="K65" s="255"/>
    </row>
    <row r="66" spans="1:11" ht="22.5">
      <c r="A66" s="263" t="s">
        <v>661</v>
      </c>
      <c r="B66" s="260" t="s">
        <v>662</v>
      </c>
      <c r="C66" s="262" t="s">
        <v>663</v>
      </c>
      <c r="D66" s="260" t="s">
        <v>664</v>
      </c>
      <c r="E66" s="262"/>
      <c r="F66" s="260" t="s">
        <v>465</v>
      </c>
      <c r="G66" s="271">
        <v>16000</v>
      </c>
      <c r="H66" s="260" t="s">
        <v>664</v>
      </c>
      <c r="I66" s="260" t="s">
        <v>469</v>
      </c>
      <c r="J66" s="264" t="s">
        <v>665</v>
      </c>
      <c r="K66" s="255"/>
    </row>
    <row r="67" spans="1:11" ht="22.5">
      <c r="A67" s="259" t="s">
        <v>666</v>
      </c>
      <c r="B67" s="260" t="s">
        <v>63</v>
      </c>
      <c r="C67" s="260" t="s">
        <v>507</v>
      </c>
      <c r="D67" s="260" t="s">
        <v>667</v>
      </c>
      <c r="E67" s="260" t="s">
        <v>579</v>
      </c>
      <c r="F67" s="260" t="s">
        <v>501</v>
      </c>
      <c r="G67" s="270">
        <v>354.01</v>
      </c>
      <c r="H67" s="262"/>
      <c r="I67" s="260" t="s">
        <v>452</v>
      </c>
      <c r="J67" s="261"/>
      <c r="K67" s="255"/>
    </row>
    <row r="68" spans="1:11" ht="22.5">
      <c r="A68" s="259" t="s">
        <v>668</v>
      </c>
      <c r="B68" s="260" t="s">
        <v>669</v>
      </c>
      <c r="C68" s="260" t="s">
        <v>448</v>
      </c>
      <c r="D68" s="260" t="s">
        <v>670</v>
      </c>
      <c r="E68" s="260" t="s">
        <v>579</v>
      </c>
      <c r="F68" s="260" t="s">
        <v>465</v>
      </c>
      <c r="G68" s="270">
        <v>488.92</v>
      </c>
      <c r="H68" s="260" t="s">
        <v>671</v>
      </c>
      <c r="I68" s="260" t="s">
        <v>452</v>
      </c>
      <c r="J68" s="261"/>
      <c r="K68" s="255"/>
    </row>
    <row r="69" spans="1:11" ht="22.5">
      <c r="A69" s="263" t="s">
        <v>672</v>
      </c>
      <c r="B69" s="260" t="s">
        <v>673</v>
      </c>
      <c r="C69" s="262" t="s">
        <v>536</v>
      </c>
      <c r="D69" s="260" t="s">
        <v>674</v>
      </c>
      <c r="E69" s="262"/>
      <c r="F69" s="260" t="s">
        <v>465</v>
      </c>
      <c r="G69" s="271">
        <v>1143</v>
      </c>
      <c r="H69" s="260" t="s">
        <v>675</v>
      </c>
      <c r="I69" s="260" t="s">
        <v>469</v>
      </c>
      <c r="J69" s="264" t="s">
        <v>676</v>
      </c>
      <c r="K69" s="255"/>
    </row>
    <row r="70" spans="1:11" ht="22.5">
      <c r="A70" s="259" t="s">
        <v>677</v>
      </c>
      <c r="B70" s="260" t="s">
        <v>60</v>
      </c>
      <c r="C70" s="260" t="s">
        <v>448</v>
      </c>
      <c r="D70" s="260" t="s">
        <v>678</v>
      </c>
      <c r="E70" s="260" t="s">
        <v>579</v>
      </c>
      <c r="F70" s="260" t="s">
        <v>264</v>
      </c>
      <c r="G70" s="270">
        <v>72.86</v>
      </c>
      <c r="H70" s="260" t="s">
        <v>679</v>
      </c>
      <c r="I70" s="260" t="s">
        <v>455</v>
      </c>
      <c r="J70" s="261"/>
      <c r="K70" s="255"/>
    </row>
    <row r="71" spans="1:11" ht="22.5">
      <c r="A71" s="259" t="s">
        <v>680</v>
      </c>
      <c r="B71" s="260" t="s">
        <v>60</v>
      </c>
      <c r="C71" s="262" t="s">
        <v>577</v>
      </c>
      <c r="D71" s="260" t="s">
        <v>681</v>
      </c>
      <c r="E71" s="260" t="s">
        <v>543</v>
      </c>
      <c r="F71" s="260" t="s">
        <v>264</v>
      </c>
      <c r="G71" s="270">
        <v>148.22</v>
      </c>
      <c r="H71" s="260" t="s">
        <v>681</v>
      </c>
      <c r="I71" s="260" t="s">
        <v>455</v>
      </c>
      <c r="J71" s="261"/>
      <c r="K71" s="255"/>
    </row>
    <row r="72" spans="1:11" ht="33.75">
      <c r="A72" s="263" t="s">
        <v>682</v>
      </c>
      <c r="B72" s="262" t="s">
        <v>683</v>
      </c>
      <c r="C72" s="262" t="s">
        <v>536</v>
      </c>
      <c r="D72" s="260" t="s">
        <v>684</v>
      </c>
      <c r="E72" s="262"/>
      <c r="F72" s="262" t="s">
        <v>685</v>
      </c>
      <c r="G72" s="271">
        <v>2306</v>
      </c>
      <c r="H72" s="260" t="s">
        <v>597</v>
      </c>
      <c r="I72" s="260" t="s">
        <v>455</v>
      </c>
      <c r="J72" s="264" t="s">
        <v>686</v>
      </c>
      <c r="K72" s="255"/>
    </row>
    <row r="73" spans="1:11" ht="22.5">
      <c r="A73" s="259" t="s">
        <v>687</v>
      </c>
      <c r="B73" s="260" t="s">
        <v>61</v>
      </c>
      <c r="C73" s="260" t="s">
        <v>448</v>
      </c>
      <c r="D73" s="260" t="s">
        <v>688</v>
      </c>
      <c r="E73" s="260" t="s">
        <v>579</v>
      </c>
      <c r="F73" s="260" t="s">
        <v>501</v>
      </c>
      <c r="G73" s="270">
        <v>47.13</v>
      </c>
      <c r="H73" s="262"/>
      <c r="I73" s="260" t="s">
        <v>469</v>
      </c>
      <c r="J73" s="264" t="s">
        <v>689</v>
      </c>
      <c r="K73" s="255"/>
    </row>
    <row r="74" spans="1:11" ht="22.5">
      <c r="A74" s="259" t="s">
        <v>690</v>
      </c>
      <c r="B74" s="260" t="s">
        <v>61</v>
      </c>
      <c r="C74" s="260" t="s">
        <v>448</v>
      </c>
      <c r="D74" s="260" t="s">
        <v>691</v>
      </c>
      <c r="E74" s="262"/>
      <c r="F74" s="260" t="s">
        <v>277</v>
      </c>
      <c r="G74" s="270">
        <v>322.75</v>
      </c>
      <c r="H74" s="260" t="s">
        <v>692</v>
      </c>
      <c r="I74" s="260" t="s">
        <v>455</v>
      </c>
      <c r="J74" s="261"/>
      <c r="K74" s="255"/>
    </row>
    <row r="75" spans="1:11" ht="22.5">
      <c r="A75" s="263" t="s">
        <v>693</v>
      </c>
      <c r="B75" s="260" t="s">
        <v>62</v>
      </c>
      <c r="C75" s="262" t="s">
        <v>536</v>
      </c>
      <c r="D75" s="260" t="s">
        <v>694</v>
      </c>
      <c r="E75" s="262"/>
      <c r="F75" s="260" t="s">
        <v>277</v>
      </c>
      <c r="G75" s="270">
        <v>132</v>
      </c>
      <c r="H75" s="260" t="s">
        <v>694</v>
      </c>
      <c r="I75" s="260" t="s">
        <v>695</v>
      </c>
      <c r="J75" s="261"/>
      <c r="K75" s="255"/>
    </row>
    <row r="76" spans="1:11" ht="22.5">
      <c r="A76" s="259" t="s">
        <v>696</v>
      </c>
      <c r="B76" s="260" t="s">
        <v>62</v>
      </c>
      <c r="C76" s="260" t="s">
        <v>507</v>
      </c>
      <c r="D76" s="260" t="s">
        <v>697</v>
      </c>
      <c r="E76" s="260" t="s">
        <v>543</v>
      </c>
      <c r="F76" s="260" t="s">
        <v>277</v>
      </c>
      <c r="G76" s="270">
        <v>17.77</v>
      </c>
      <c r="H76" s="260" t="s">
        <v>697</v>
      </c>
      <c r="I76" s="260" t="s">
        <v>455</v>
      </c>
      <c r="J76" s="261"/>
      <c r="K76" s="255"/>
    </row>
    <row r="77" spans="1:11" ht="22.5">
      <c r="A77" s="263" t="s">
        <v>698</v>
      </c>
      <c r="B77" s="260" t="s">
        <v>699</v>
      </c>
      <c r="C77" s="262" t="s">
        <v>536</v>
      </c>
      <c r="D77" s="260" t="s">
        <v>700</v>
      </c>
      <c r="E77" s="262"/>
      <c r="F77" s="260" t="s">
        <v>465</v>
      </c>
      <c r="G77" s="270">
        <v>45</v>
      </c>
      <c r="H77" s="260" t="s">
        <v>701</v>
      </c>
      <c r="I77" s="260" t="s">
        <v>469</v>
      </c>
      <c r="J77" s="264" t="s">
        <v>702</v>
      </c>
      <c r="K77" s="255"/>
    </row>
    <row r="78" spans="1:11" ht="22.5">
      <c r="A78" s="259" t="s">
        <v>703</v>
      </c>
      <c r="B78" s="260" t="s">
        <v>699</v>
      </c>
      <c r="C78" s="262" t="s">
        <v>536</v>
      </c>
      <c r="D78" s="260" t="s">
        <v>700</v>
      </c>
      <c r="E78" s="262"/>
      <c r="F78" s="260" t="s">
        <v>465</v>
      </c>
      <c r="G78" s="270">
        <v>63</v>
      </c>
      <c r="H78" s="260" t="s">
        <v>701</v>
      </c>
      <c r="I78" s="260" t="s">
        <v>469</v>
      </c>
      <c r="J78" s="264" t="s">
        <v>702</v>
      </c>
      <c r="K78" s="255"/>
    </row>
    <row r="79" spans="1:11" ht="22.5">
      <c r="A79" s="259" t="s">
        <v>704</v>
      </c>
      <c r="B79" s="260" t="s">
        <v>52</v>
      </c>
      <c r="C79" s="260" t="s">
        <v>448</v>
      </c>
      <c r="D79" s="260" t="s">
        <v>705</v>
      </c>
      <c r="E79" s="260" t="s">
        <v>706</v>
      </c>
      <c r="F79" s="260" t="s">
        <v>277</v>
      </c>
      <c r="G79" s="270">
        <v>11.2</v>
      </c>
      <c r="H79" s="262"/>
      <c r="I79" s="265" t="s">
        <v>695</v>
      </c>
      <c r="J79" s="261"/>
      <c r="K79" s="255"/>
    </row>
    <row r="80" spans="1:11" ht="22.5">
      <c r="A80" s="259" t="s">
        <v>707</v>
      </c>
      <c r="B80" s="260" t="s">
        <v>52</v>
      </c>
      <c r="C80" s="260" t="s">
        <v>448</v>
      </c>
      <c r="D80" s="260" t="s">
        <v>708</v>
      </c>
      <c r="E80" s="262"/>
      <c r="F80" s="260" t="s">
        <v>277</v>
      </c>
      <c r="G80" s="270">
        <v>78.36</v>
      </c>
      <c r="H80" s="262"/>
      <c r="I80" s="265" t="s">
        <v>695</v>
      </c>
      <c r="J80" s="261"/>
      <c r="K80" s="255"/>
    </row>
    <row r="81" spans="1:11" ht="22.5">
      <c r="A81" s="259" t="s">
        <v>709</v>
      </c>
      <c r="B81" s="260" t="s">
        <v>33</v>
      </c>
      <c r="C81" s="260" t="s">
        <v>504</v>
      </c>
      <c r="D81" s="260" t="s">
        <v>710</v>
      </c>
      <c r="E81" s="262"/>
      <c r="F81" s="260" t="s">
        <v>277</v>
      </c>
      <c r="G81" s="270">
        <v>23.12</v>
      </c>
      <c r="H81" s="260" t="s">
        <v>711</v>
      </c>
      <c r="I81" s="265" t="s">
        <v>695</v>
      </c>
      <c r="J81" s="261"/>
      <c r="K81" s="255"/>
    </row>
    <row r="82" spans="1:11" ht="22.5">
      <c r="A82" s="259" t="s">
        <v>712</v>
      </c>
      <c r="B82" s="260" t="s">
        <v>33</v>
      </c>
      <c r="C82" s="260" t="s">
        <v>504</v>
      </c>
      <c r="D82" s="260" t="s">
        <v>713</v>
      </c>
      <c r="E82" s="262"/>
      <c r="F82" s="260" t="s">
        <v>277</v>
      </c>
      <c r="G82" s="270">
        <v>23.78</v>
      </c>
      <c r="H82" s="262"/>
      <c r="I82" s="265" t="s">
        <v>695</v>
      </c>
      <c r="J82" s="261"/>
      <c r="K82" s="255"/>
    </row>
    <row r="83" spans="1:11" ht="22.5">
      <c r="A83" s="259" t="s">
        <v>714</v>
      </c>
      <c r="B83" s="260" t="s">
        <v>22</v>
      </c>
      <c r="C83" s="260" t="s">
        <v>448</v>
      </c>
      <c r="D83" s="260" t="s">
        <v>715</v>
      </c>
      <c r="E83" s="260" t="s">
        <v>543</v>
      </c>
      <c r="F83" s="260" t="s">
        <v>465</v>
      </c>
      <c r="G83" s="270">
        <v>26.29</v>
      </c>
      <c r="H83" s="262" t="s">
        <v>716</v>
      </c>
      <c r="I83" s="260" t="s">
        <v>455</v>
      </c>
      <c r="J83" s="261"/>
      <c r="K83" s="255"/>
    </row>
    <row r="84" spans="1:11" ht="33.75">
      <c r="A84" s="259" t="s">
        <v>717</v>
      </c>
      <c r="B84" s="260" t="s">
        <v>50</v>
      </c>
      <c r="C84" s="260" t="s">
        <v>507</v>
      </c>
      <c r="D84" s="260" t="s">
        <v>718</v>
      </c>
      <c r="E84" s="260" t="s">
        <v>719</v>
      </c>
      <c r="F84" s="262" t="s">
        <v>720</v>
      </c>
      <c r="G84" s="270">
        <v>196.35</v>
      </c>
      <c r="H84" s="260" t="s">
        <v>721</v>
      </c>
      <c r="I84" s="260" t="s">
        <v>455</v>
      </c>
      <c r="J84" s="261"/>
      <c r="K84" s="255"/>
    </row>
    <row r="85" spans="1:11" ht="22.5">
      <c r="A85" s="259" t="s">
        <v>722</v>
      </c>
      <c r="B85" s="260" t="s">
        <v>50</v>
      </c>
      <c r="C85" s="260" t="s">
        <v>448</v>
      </c>
      <c r="D85" s="260" t="s">
        <v>723</v>
      </c>
      <c r="E85" s="260" t="s">
        <v>543</v>
      </c>
      <c r="F85" s="260" t="s">
        <v>264</v>
      </c>
      <c r="G85" s="270">
        <v>45.5</v>
      </c>
      <c r="H85" s="260" t="s">
        <v>724</v>
      </c>
      <c r="I85" s="260" t="s">
        <v>455</v>
      </c>
      <c r="J85" s="261"/>
      <c r="K85" s="255"/>
    </row>
    <row r="86" spans="1:11" ht="22.5">
      <c r="A86" s="259" t="s">
        <v>725</v>
      </c>
      <c r="B86" s="260" t="s">
        <v>50</v>
      </c>
      <c r="C86" s="260" t="s">
        <v>448</v>
      </c>
      <c r="D86" s="260" t="s">
        <v>726</v>
      </c>
      <c r="E86" s="262"/>
      <c r="F86" s="260" t="s">
        <v>264</v>
      </c>
      <c r="G86" s="270">
        <v>93.1</v>
      </c>
      <c r="H86" s="260" t="s">
        <v>727</v>
      </c>
      <c r="I86" s="260" t="s">
        <v>455</v>
      </c>
      <c r="J86" s="261"/>
      <c r="K86" s="255"/>
    </row>
    <row r="87" spans="1:11" ht="22.5">
      <c r="A87" s="259" t="s">
        <v>728</v>
      </c>
      <c r="B87" s="260" t="s">
        <v>50</v>
      </c>
      <c r="C87" s="260" t="s">
        <v>448</v>
      </c>
      <c r="D87" s="260" t="s">
        <v>729</v>
      </c>
      <c r="E87" s="260" t="s">
        <v>579</v>
      </c>
      <c r="F87" s="260" t="s">
        <v>465</v>
      </c>
      <c r="G87" s="270">
        <v>54.15</v>
      </c>
      <c r="H87" s="260" t="s">
        <v>730</v>
      </c>
      <c r="I87" s="260" t="s">
        <v>469</v>
      </c>
      <c r="J87" s="264" t="s">
        <v>731</v>
      </c>
      <c r="K87" s="255"/>
    </row>
    <row r="88" spans="1:11" ht="22.5">
      <c r="A88" s="266" t="s">
        <v>732</v>
      </c>
      <c r="B88" s="267" t="s">
        <v>45</v>
      </c>
      <c r="C88" s="268" t="s">
        <v>488</v>
      </c>
      <c r="D88" s="267" t="s">
        <v>733</v>
      </c>
      <c r="E88" s="268"/>
      <c r="F88" s="267" t="s">
        <v>465</v>
      </c>
      <c r="G88" s="273"/>
      <c r="H88" s="268"/>
      <c r="I88" s="267" t="s">
        <v>452</v>
      </c>
      <c r="J88" s="269"/>
      <c r="K88" s="255"/>
    </row>
    <row r="89" ht="12" customHeight="1">
      <c r="A89" s="22" t="s">
        <v>739</v>
      </c>
    </row>
    <row r="90" ht="12" customHeight="1">
      <c r="A90" s="22" t="s">
        <v>737</v>
      </c>
    </row>
    <row r="91" ht="12" customHeight="1">
      <c r="A91" s="22" t="s">
        <v>738</v>
      </c>
    </row>
    <row r="92" ht="12" customHeight="1">
      <c r="A92" s="22"/>
    </row>
    <row r="93" spans="1:11" ht="12" customHeight="1">
      <c r="A93" s="257" t="s">
        <v>735</v>
      </c>
      <c r="B93" s="258"/>
      <c r="C93" s="258"/>
      <c r="D93" s="258"/>
      <c r="E93" s="258"/>
      <c r="F93" s="258"/>
      <c r="G93" s="258"/>
      <c r="H93" s="258"/>
      <c r="I93" s="258"/>
      <c r="J93" s="258"/>
      <c r="K93" s="258"/>
    </row>
    <row r="94" ht="12" customHeight="1">
      <c r="A94" s="22" t="s">
        <v>736</v>
      </c>
    </row>
  </sheetData>
  <sheetProtection/>
  <printOptions/>
  <pageMargins left="0.17" right="0.2" top="0.787401575" bottom="0.787401575" header="0.31496062" footer="0.3149606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rgb="FFFFC000"/>
  </sheetPr>
  <dimension ref="A1:H30"/>
  <sheetViews>
    <sheetView zoomScalePageLayoutView="0" workbookViewId="0" topLeftCell="A1">
      <selection activeCell="F1" sqref="F1"/>
    </sheetView>
  </sheetViews>
  <sheetFormatPr defaultColWidth="9.140625" defaultRowHeight="15"/>
  <cols>
    <col min="1" max="1" width="43.421875" style="0" customWidth="1"/>
    <col min="2" max="2" width="21.28125" style="0" customWidth="1"/>
    <col min="3" max="3" width="24.00390625" style="0" customWidth="1"/>
    <col min="4" max="4" width="12.140625" style="0" customWidth="1"/>
    <col min="5" max="5" width="16.140625" style="0" customWidth="1"/>
    <col min="8" max="8" width="16.140625" style="0" customWidth="1"/>
  </cols>
  <sheetData>
    <row r="1" ht="18" customHeight="1">
      <c r="A1" s="46" t="s">
        <v>383</v>
      </c>
    </row>
    <row r="2" spans="1:5" ht="15">
      <c r="A2" s="90" t="s">
        <v>260</v>
      </c>
      <c r="B2" s="91" t="s">
        <v>228</v>
      </c>
      <c r="C2" s="91" t="s">
        <v>229</v>
      </c>
      <c r="D2" s="91" t="s">
        <v>261</v>
      </c>
      <c r="E2" s="92" t="s">
        <v>230</v>
      </c>
    </row>
    <row r="3" spans="1:5" ht="19.5" customHeight="1">
      <c r="A3" s="401" t="s">
        <v>231</v>
      </c>
      <c r="B3" s="401"/>
      <c r="C3" s="401"/>
      <c r="D3" s="401"/>
      <c r="E3" s="401"/>
    </row>
    <row r="4" spans="1:5" ht="19.5" customHeight="1">
      <c r="A4" s="371" t="s">
        <v>262</v>
      </c>
      <c r="B4" s="371"/>
      <c r="C4" s="371"/>
      <c r="D4" s="371"/>
      <c r="E4" s="371"/>
    </row>
    <row r="5" spans="1:6" ht="19.5" customHeight="1">
      <c r="A5" s="44" t="s">
        <v>263</v>
      </c>
      <c r="B5" s="274" t="s">
        <v>264</v>
      </c>
      <c r="C5" s="274" t="s">
        <v>265</v>
      </c>
      <c r="D5" s="275" t="s">
        <v>354</v>
      </c>
      <c r="E5" s="111" t="s">
        <v>130</v>
      </c>
      <c r="F5" s="7"/>
    </row>
    <row r="6" ht="12" customHeight="1">
      <c r="A6" s="43" t="s">
        <v>343</v>
      </c>
    </row>
    <row r="7" spans="1:4" ht="12" customHeight="1">
      <c r="A7" s="43" t="s">
        <v>344</v>
      </c>
      <c r="B7" s="35"/>
      <c r="C7" s="35"/>
      <c r="D7" s="35"/>
    </row>
    <row r="8" spans="1:4" ht="12" customHeight="1">
      <c r="A8" s="43" t="s">
        <v>313</v>
      </c>
      <c r="B8" s="23"/>
      <c r="C8" s="23"/>
      <c r="D8" s="23"/>
    </row>
    <row r="9" ht="12" customHeight="1">
      <c r="A9" s="23"/>
    </row>
    <row r="10" ht="12" customHeight="1">
      <c r="A10" s="23"/>
    </row>
    <row r="11" ht="15">
      <c r="H11" s="127"/>
    </row>
    <row r="30" ht="15">
      <c r="A30" s="46"/>
    </row>
  </sheetData>
  <sheetProtection/>
  <mergeCells count="2">
    <mergeCell ref="A4:E4"/>
    <mergeCell ref="A3:E3"/>
  </mergeCells>
  <printOptions/>
  <pageMargins left="0.511811024" right="0.511811024" top="0.787401575" bottom="0.787401575" header="0.31496062" footer="0.3149606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theme="0"/>
  </sheetPr>
  <dimension ref="A1:J34"/>
  <sheetViews>
    <sheetView zoomScalePageLayoutView="0" workbookViewId="0" topLeftCell="A1">
      <selection activeCell="H31" sqref="H31"/>
    </sheetView>
  </sheetViews>
  <sheetFormatPr defaultColWidth="9.140625" defaultRowHeight="15"/>
  <cols>
    <col min="1" max="1" width="12.8515625" style="0" customWidth="1"/>
    <col min="2" max="2" width="10.140625" style="0" customWidth="1"/>
    <col min="3" max="3" width="18.7109375" style="0" customWidth="1"/>
    <col min="4" max="4" width="25.00390625" style="0" bestFit="1" customWidth="1"/>
    <col min="5" max="5" width="23.421875" style="0" bestFit="1" customWidth="1"/>
    <col min="6" max="6" width="27.00390625" style="0" customWidth="1"/>
  </cols>
  <sheetData>
    <row r="1" ht="15">
      <c r="A1" s="15" t="s">
        <v>384</v>
      </c>
    </row>
    <row r="2" ht="15">
      <c r="A2" s="26" t="s">
        <v>357</v>
      </c>
    </row>
    <row r="3" spans="1:6" ht="19.5" customHeight="1">
      <c r="A3" s="99" t="s">
        <v>156</v>
      </c>
      <c r="B3" s="100" t="s">
        <v>255</v>
      </c>
      <c r="C3" s="100" t="s">
        <v>256</v>
      </c>
      <c r="D3" s="100" t="s">
        <v>257</v>
      </c>
      <c r="E3" s="100" t="s">
        <v>258</v>
      </c>
      <c r="F3" s="101" t="s">
        <v>259</v>
      </c>
    </row>
    <row r="4" spans="1:6" ht="19.5" customHeight="1">
      <c r="A4" s="52">
        <v>2012</v>
      </c>
      <c r="B4" s="50">
        <v>334</v>
      </c>
      <c r="C4" s="50">
        <v>24</v>
      </c>
      <c r="D4" s="50">
        <v>71</v>
      </c>
      <c r="E4" s="50">
        <v>161</v>
      </c>
      <c r="F4" s="50">
        <v>78</v>
      </c>
    </row>
    <row r="5" spans="1:6" ht="19.5" customHeight="1">
      <c r="A5" s="52">
        <v>2013</v>
      </c>
      <c r="B5" s="50">
        <v>296</v>
      </c>
      <c r="C5" s="50">
        <v>27</v>
      </c>
      <c r="D5" s="50">
        <v>63</v>
      </c>
      <c r="E5" s="50">
        <v>108</v>
      </c>
      <c r="F5" s="50">
        <v>98</v>
      </c>
    </row>
    <row r="6" spans="1:6" ht="19.5" customHeight="1">
      <c r="A6" s="52">
        <v>2014</v>
      </c>
      <c r="B6" s="128" t="s">
        <v>350</v>
      </c>
      <c r="C6" s="128" t="s">
        <v>350</v>
      </c>
      <c r="D6" s="128" t="s">
        <v>350</v>
      </c>
      <c r="E6" s="128" t="s">
        <v>350</v>
      </c>
      <c r="F6" s="128" t="s">
        <v>350</v>
      </c>
    </row>
    <row r="7" spans="1:6" ht="19.5" customHeight="1">
      <c r="A7" s="52">
        <v>2015</v>
      </c>
      <c r="B7" s="128" t="s">
        <v>350</v>
      </c>
      <c r="C7" s="128" t="s">
        <v>350</v>
      </c>
      <c r="D7" s="128" t="s">
        <v>350</v>
      </c>
      <c r="E7" s="128" t="s">
        <v>350</v>
      </c>
      <c r="F7" s="128" t="s">
        <v>350</v>
      </c>
    </row>
    <row r="8" spans="1:6" ht="19.5" customHeight="1">
      <c r="A8" s="52">
        <v>2016</v>
      </c>
      <c r="B8" s="128" t="s">
        <v>350</v>
      </c>
      <c r="C8" s="128" t="s">
        <v>350</v>
      </c>
      <c r="D8" s="128" t="s">
        <v>350</v>
      </c>
      <c r="E8" s="128" t="s">
        <v>350</v>
      </c>
      <c r="F8" s="128" t="s">
        <v>350</v>
      </c>
    </row>
    <row r="9" spans="1:6" ht="19.5" customHeight="1">
      <c r="A9" s="110">
        <v>2017</v>
      </c>
      <c r="B9" s="128" t="s">
        <v>350</v>
      </c>
      <c r="C9" s="128" t="s">
        <v>350</v>
      </c>
      <c r="D9" s="128" t="s">
        <v>350</v>
      </c>
      <c r="E9" s="128" t="s">
        <v>350</v>
      </c>
      <c r="F9" s="128" t="s">
        <v>350</v>
      </c>
    </row>
    <row r="10" spans="1:6" ht="19.5" customHeight="1">
      <c r="A10" s="45">
        <v>2018</v>
      </c>
      <c r="B10" s="56" t="s">
        <v>350</v>
      </c>
      <c r="C10" s="56" t="s">
        <v>350</v>
      </c>
      <c r="D10" s="56" t="s">
        <v>350</v>
      </c>
      <c r="E10" s="56" t="s">
        <v>350</v>
      </c>
      <c r="F10" s="56" t="s">
        <v>350</v>
      </c>
    </row>
    <row r="11" spans="1:10" ht="15">
      <c r="A11" s="8" t="s">
        <v>356</v>
      </c>
      <c r="B11" s="9"/>
      <c r="C11" s="9"/>
      <c r="D11" s="9"/>
      <c r="E11" s="9"/>
      <c r="F11" s="9"/>
      <c r="G11" s="9"/>
      <c r="H11" s="9"/>
      <c r="I11" s="9"/>
      <c r="J11" s="9"/>
    </row>
    <row r="12" spans="1:10" ht="15">
      <c r="A12" s="8" t="s">
        <v>341</v>
      </c>
      <c r="B12" s="8"/>
      <c r="C12" s="9"/>
      <c r="D12" s="9"/>
      <c r="E12" s="9"/>
      <c r="F12" s="9"/>
      <c r="G12" s="9"/>
      <c r="H12" s="9"/>
      <c r="I12" s="9"/>
      <c r="J12" s="9"/>
    </row>
    <row r="14" spans="1:2" ht="15">
      <c r="A14" s="144" t="s">
        <v>355</v>
      </c>
      <c r="B14" s="131"/>
    </row>
    <row r="16" ht="15">
      <c r="C16" s="32"/>
    </row>
    <row r="17" spans="3:7" ht="15">
      <c r="C17" s="32"/>
      <c r="D17" s="7"/>
      <c r="E17" s="7"/>
      <c r="F17" s="7"/>
      <c r="G17" s="7"/>
    </row>
    <row r="18" spans="3:7" ht="15">
      <c r="C18" s="32"/>
      <c r="D18" s="7"/>
      <c r="E18" s="7"/>
      <c r="F18" s="7"/>
      <c r="G18" s="7"/>
    </row>
    <row r="19" spans="4:7" ht="15">
      <c r="D19" s="7"/>
      <c r="E19" s="7"/>
      <c r="F19" s="7"/>
      <c r="G19" s="7"/>
    </row>
    <row r="20" spans="4:7" ht="15">
      <c r="D20" s="7"/>
      <c r="E20" s="7"/>
      <c r="F20" s="7"/>
      <c r="G20" s="7"/>
    </row>
    <row r="21" spans="4:7" ht="15">
      <c r="D21" s="7"/>
      <c r="E21" s="7"/>
      <c r="F21" s="7"/>
      <c r="G21" s="7"/>
    </row>
    <row r="34" ht="15">
      <c r="A34" s="15" t="s">
        <v>342</v>
      </c>
    </row>
  </sheetData>
  <sheetProtection/>
  <printOptions/>
  <pageMargins left="0.511811024" right="0.511811024" top="0.787401575" bottom="0.787401575" header="0.31496062" footer="0.3149606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FFC000"/>
  </sheetPr>
  <dimension ref="A1:I36"/>
  <sheetViews>
    <sheetView zoomScalePageLayoutView="0" workbookViewId="0" topLeftCell="A1">
      <selection activeCell="D9" sqref="D9"/>
    </sheetView>
  </sheetViews>
  <sheetFormatPr defaultColWidth="9.140625" defaultRowHeight="15"/>
  <cols>
    <col min="1" max="1" width="12.7109375" style="0" customWidth="1"/>
    <col min="2" max="2" width="9.57421875" style="0" customWidth="1"/>
    <col min="3" max="3" width="16.421875" style="0" customWidth="1"/>
    <col min="4" max="4" width="14.28125" style="0" customWidth="1"/>
    <col min="5" max="5" width="12.8515625" style="0" customWidth="1"/>
    <col min="6" max="6" width="14.57421875" style="0" customWidth="1"/>
    <col min="7" max="7" width="18.421875" style="0" customWidth="1"/>
    <col min="8" max="8" width="18.7109375" style="0" customWidth="1"/>
    <col min="9" max="9" width="15.57421875" style="0" customWidth="1"/>
  </cols>
  <sheetData>
    <row r="1" ht="15">
      <c r="A1" s="15" t="s">
        <v>384</v>
      </c>
    </row>
    <row r="2" ht="15">
      <c r="A2" s="26" t="s">
        <v>417</v>
      </c>
    </row>
    <row r="3" spans="1:9" ht="39.75" customHeight="1">
      <c r="A3" s="169" t="s">
        <v>156</v>
      </c>
      <c r="B3" s="171" t="s">
        <v>255</v>
      </c>
      <c r="C3" s="171" t="s">
        <v>256</v>
      </c>
      <c r="D3" s="187" t="s">
        <v>257</v>
      </c>
      <c r="E3" s="187" t="s">
        <v>258</v>
      </c>
      <c r="F3" s="188" t="s">
        <v>259</v>
      </c>
      <c r="G3" s="188" t="s">
        <v>426</v>
      </c>
      <c r="H3" s="187" t="s">
        <v>427</v>
      </c>
      <c r="I3" s="188" t="s">
        <v>428</v>
      </c>
    </row>
    <row r="4" spans="1:9" ht="15">
      <c r="A4" s="52">
        <v>2012</v>
      </c>
      <c r="B4" s="276">
        <v>334</v>
      </c>
      <c r="C4" s="276">
        <v>24</v>
      </c>
      <c r="D4" s="276">
        <v>71</v>
      </c>
      <c r="E4" s="276">
        <v>161</v>
      </c>
      <c r="F4" s="276">
        <v>78</v>
      </c>
      <c r="G4" s="205" t="s">
        <v>54</v>
      </c>
      <c r="H4" s="205" t="s">
        <v>54</v>
      </c>
      <c r="I4" s="40" t="s">
        <v>54</v>
      </c>
    </row>
    <row r="5" spans="1:9" ht="15">
      <c r="A5" s="52">
        <v>2013</v>
      </c>
      <c r="B5" s="277">
        <v>296</v>
      </c>
      <c r="C5" s="277">
        <v>27</v>
      </c>
      <c r="D5" s="277">
        <v>63</v>
      </c>
      <c r="E5" s="277">
        <v>108</v>
      </c>
      <c r="F5" s="277">
        <v>98</v>
      </c>
      <c r="G5" s="211" t="s">
        <v>54</v>
      </c>
      <c r="H5" s="211" t="s">
        <v>54</v>
      </c>
      <c r="I5" s="40" t="s">
        <v>54</v>
      </c>
    </row>
    <row r="6" spans="1:9" ht="15">
      <c r="A6" s="52">
        <v>2014</v>
      </c>
      <c r="B6" s="278">
        <v>0</v>
      </c>
      <c r="C6" s="279" t="s">
        <v>350</v>
      </c>
      <c r="D6" s="279" t="s">
        <v>350</v>
      </c>
      <c r="E6" s="279" t="s">
        <v>350</v>
      </c>
      <c r="F6" s="279" t="s">
        <v>350</v>
      </c>
      <c r="G6" s="211" t="s">
        <v>54</v>
      </c>
      <c r="H6" s="211" t="s">
        <v>54</v>
      </c>
      <c r="I6" s="40" t="s">
        <v>54</v>
      </c>
    </row>
    <row r="7" spans="1:9" ht="15">
      <c r="A7" s="52">
        <v>2015</v>
      </c>
      <c r="B7" s="278">
        <f>SUM(C7:F7)</f>
        <v>131</v>
      </c>
      <c r="C7" s="278">
        <v>11</v>
      </c>
      <c r="D7" s="278">
        <v>30</v>
      </c>
      <c r="E7" s="278">
        <v>50</v>
      </c>
      <c r="F7" s="278">
        <v>40</v>
      </c>
      <c r="G7" s="211" t="s">
        <v>54</v>
      </c>
      <c r="H7" s="211" t="s">
        <v>54</v>
      </c>
      <c r="I7" s="40" t="s">
        <v>54</v>
      </c>
    </row>
    <row r="8" spans="1:9" ht="15">
      <c r="A8" s="52">
        <v>2016</v>
      </c>
      <c r="B8" s="278">
        <f>SUM(C8:F8)</f>
        <v>139</v>
      </c>
      <c r="C8" s="278">
        <v>8</v>
      </c>
      <c r="D8" s="278">
        <v>27</v>
      </c>
      <c r="E8" s="278">
        <v>54</v>
      </c>
      <c r="F8" s="278">
        <v>50</v>
      </c>
      <c r="G8" s="211" t="s">
        <v>54</v>
      </c>
      <c r="H8" s="211" t="s">
        <v>54</v>
      </c>
      <c r="I8" s="40" t="s">
        <v>54</v>
      </c>
    </row>
    <row r="9" spans="1:9" ht="15">
      <c r="A9" s="110">
        <v>2017</v>
      </c>
      <c r="B9" s="278">
        <f>SUM(C9:F9)</f>
        <v>189</v>
      </c>
      <c r="C9" s="278">
        <v>11</v>
      </c>
      <c r="D9" s="278">
        <v>45</v>
      </c>
      <c r="E9" s="278">
        <v>86</v>
      </c>
      <c r="F9" s="278">
        <v>47</v>
      </c>
      <c r="G9" s="211" t="s">
        <v>54</v>
      </c>
      <c r="H9" s="211" t="s">
        <v>54</v>
      </c>
      <c r="I9" s="40" t="s">
        <v>54</v>
      </c>
    </row>
    <row r="10" spans="1:9" ht="15">
      <c r="A10" s="52">
        <v>2018</v>
      </c>
      <c r="B10" s="278">
        <f>SUM(C10:F10)</f>
        <v>209</v>
      </c>
      <c r="C10" s="278">
        <v>20</v>
      </c>
      <c r="D10" s="278">
        <v>31</v>
      </c>
      <c r="E10" s="278">
        <v>114</v>
      </c>
      <c r="F10" s="278">
        <v>44</v>
      </c>
      <c r="G10" s="211" t="s">
        <v>54</v>
      </c>
      <c r="H10" s="211" t="s">
        <v>54</v>
      </c>
      <c r="I10" s="40" t="s">
        <v>54</v>
      </c>
    </row>
    <row r="11" spans="1:9" ht="15">
      <c r="A11" s="45">
        <v>2019</v>
      </c>
      <c r="B11" s="280">
        <f>SUM(C11:I11)</f>
        <v>428</v>
      </c>
      <c r="C11" s="280">
        <v>21</v>
      </c>
      <c r="D11" s="280">
        <v>46</v>
      </c>
      <c r="E11" s="280">
        <v>247</v>
      </c>
      <c r="F11" s="280">
        <v>53</v>
      </c>
      <c r="G11" s="281">
        <v>16</v>
      </c>
      <c r="H11" s="281">
        <v>38</v>
      </c>
      <c r="I11" s="57">
        <v>7</v>
      </c>
    </row>
    <row r="12" spans="1:6" ht="12" customHeight="1">
      <c r="A12" s="22" t="s">
        <v>409</v>
      </c>
      <c r="B12" s="137"/>
      <c r="C12" s="137"/>
      <c r="D12" s="137"/>
      <c r="E12" s="137"/>
      <c r="F12" s="137"/>
    </row>
    <row r="13" spans="1:6" ht="12" customHeight="1">
      <c r="A13" s="22" t="s">
        <v>341</v>
      </c>
      <c r="B13" s="130"/>
      <c r="C13" s="137"/>
      <c r="D13" s="137"/>
      <c r="E13" s="137"/>
      <c r="F13" s="137"/>
    </row>
    <row r="14" ht="12" customHeight="1">
      <c r="A14" s="22" t="s">
        <v>445</v>
      </c>
    </row>
    <row r="15" ht="12" customHeight="1"/>
    <row r="16" ht="12" customHeight="1"/>
    <row r="36" ht="15">
      <c r="A36" s="15" t="s">
        <v>342</v>
      </c>
    </row>
  </sheetData>
  <sheetProtection/>
  <printOptions/>
  <pageMargins left="0.511811024" right="0.511811024" top="0.787401575" bottom="0.787401575" header="0.31496062" footer="0.31496062"/>
  <pageSetup orientation="portrait" paperSize="9"/>
</worksheet>
</file>

<file path=xl/worksheets/sheet26.xml><?xml version="1.0" encoding="utf-8"?>
<worksheet xmlns="http://schemas.openxmlformats.org/spreadsheetml/2006/main" xmlns:r="http://schemas.openxmlformats.org/officeDocument/2006/relationships">
  <sheetPr>
    <tabColor rgb="FFFFC000"/>
  </sheetPr>
  <dimension ref="A1:H33"/>
  <sheetViews>
    <sheetView zoomScalePageLayoutView="0" workbookViewId="0" topLeftCell="A1">
      <selection activeCell="B9" sqref="B9"/>
    </sheetView>
  </sheetViews>
  <sheetFormatPr defaultColWidth="9.140625" defaultRowHeight="15"/>
  <cols>
    <col min="1" max="1" width="14.28125" style="0" customWidth="1"/>
    <col min="2" max="2" width="22.8515625" style="0" customWidth="1"/>
    <col min="3" max="3" width="8.7109375" style="0" bestFit="1" customWidth="1"/>
    <col min="4" max="4" width="22.7109375" style="0" customWidth="1"/>
    <col min="5" max="5" width="26.140625" style="0" customWidth="1"/>
    <col min="6" max="6" width="24.28125" style="0" bestFit="1" customWidth="1"/>
  </cols>
  <sheetData>
    <row r="1" ht="15" customHeight="1">
      <c r="A1" s="41" t="s">
        <v>408</v>
      </c>
    </row>
    <row r="2" spans="1:7" ht="24.75" customHeight="1">
      <c r="A2" s="84" t="s">
        <v>156</v>
      </c>
      <c r="B2" s="85" t="s">
        <v>251</v>
      </c>
      <c r="C2" s="85" t="s">
        <v>252</v>
      </c>
      <c r="D2" s="85" t="s">
        <v>253</v>
      </c>
      <c r="E2" s="85" t="s">
        <v>338</v>
      </c>
      <c r="F2" s="86" t="s">
        <v>254</v>
      </c>
      <c r="G2" s="6"/>
    </row>
    <row r="3" spans="1:6" ht="19.5" customHeight="1">
      <c r="A3" s="112">
        <v>2012</v>
      </c>
      <c r="B3" s="218">
        <v>465</v>
      </c>
      <c r="C3" s="218">
        <v>92</v>
      </c>
      <c r="D3" s="218">
        <v>249</v>
      </c>
      <c r="E3" s="218">
        <v>275</v>
      </c>
      <c r="F3" s="82">
        <v>190</v>
      </c>
    </row>
    <row r="4" spans="1:6" ht="19.5" customHeight="1">
      <c r="A4" s="112">
        <v>2013</v>
      </c>
      <c r="B4" s="220">
        <v>853</v>
      </c>
      <c r="C4" s="220">
        <v>98</v>
      </c>
      <c r="D4" s="220">
        <v>721</v>
      </c>
      <c r="E4" s="220">
        <v>605</v>
      </c>
      <c r="F4" s="82">
        <v>92</v>
      </c>
    </row>
    <row r="5" spans="1:6" ht="19.5" customHeight="1">
      <c r="A5" s="112">
        <v>2014</v>
      </c>
      <c r="B5" s="220">
        <v>116</v>
      </c>
      <c r="C5" s="220">
        <v>40</v>
      </c>
      <c r="D5" s="220" t="s">
        <v>130</v>
      </c>
      <c r="E5" s="220">
        <v>150</v>
      </c>
      <c r="F5" s="82">
        <v>3</v>
      </c>
    </row>
    <row r="6" spans="1:6" ht="19.5" customHeight="1">
      <c r="A6" s="112">
        <v>2015</v>
      </c>
      <c r="B6" s="220">
        <v>186</v>
      </c>
      <c r="C6" s="220">
        <v>154</v>
      </c>
      <c r="D6" s="220" t="s">
        <v>130</v>
      </c>
      <c r="E6" s="220">
        <v>333</v>
      </c>
      <c r="F6" s="82">
        <v>1</v>
      </c>
    </row>
    <row r="7" spans="1:6" ht="19.5" customHeight="1">
      <c r="A7" s="112">
        <v>2016</v>
      </c>
      <c r="B7" s="220">
        <v>87</v>
      </c>
      <c r="C7" s="220">
        <v>113</v>
      </c>
      <c r="D7" s="220">
        <v>100</v>
      </c>
      <c r="E7" s="220">
        <v>213</v>
      </c>
      <c r="F7" s="82">
        <v>1</v>
      </c>
    </row>
    <row r="8" spans="1:6" ht="19.5" customHeight="1">
      <c r="A8" s="61">
        <v>2017</v>
      </c>
      <c r="B8" s="223">
        <v>58</v>
      </c>
      <c r="C8" s="223">
        <v>22</v>
      </c>
      <c r="D8" s="223">
        <v>244</v>
      </c>
      <c r="E8" s="223">
        <v>99</v>
      </c>
      <c r="F8" s="129">
        <v>0</v>
      </c>
    </row>
    <row r="9" spans="1:6" ht="19.5" customHeight="1">
      <c r="A9" s="61">
        <v>2018</v>
      </c>
      <c r="B9" s="220" t="s">
        <v>54</v>
      </c>
      <c r="C9" s="220" t="s">
        <v>54</v>
      </c>
      <c r="D9" s="220" t="s">
        <v>54</v>
      </c>
      <c r="E9" s="220" t="s">
        <v>54</v>
      </c>
      <c r="F9" s="63" t="s">
        <v>54</v>
      </c>
    </row>
    <row r="10" spans="1:6" ht="19.5" customHeight="1">
      <c r="A10" s="65">
        <v>2019</v>
      </c>
      <c r="B10" s="282">
        <v>139</v>
      </c>
      <c r="C10" s="282">
        <v>589</v>
      </c>
      <c r="D10" s="282">
        <v>4896</v>
      </c>
      <c r="E10" s="282">
        <v>1018</v>
      </c>
      <c r="F10" s="83">
        <v>0</v>
      </c>
    </row>
    <row r="11" spans="1:8" ht="12" customHeight="1">
      <c r="A11" s="22" t="s">
        <v>358</v>
      </c>
      <c r="B11" s="137"/>
      <c r="C11" s="137"/>
      <c r="D11" s="137"/>
      <c r="E11" s="137"/>
      <c r="F11" s="137"/>
      <c r="G11" s="9"/>
      <c r="H11" s="9"/>
    </row>
    <row r="12" spans="1:8" ht="12" customHeight="1">
      <c r="A12" s="22" t="s">
        <v>333</v>
      </c>
      <c r="B12" s="130"/>
      <c r="C12" s="137"/>
      <c r="D12" s="137"/>
      <c r="E12" s="137"/>
      <c r="F12" s="137"/>
      <c r="G12" s="9"/>
      <c r="H12" s="9"/>
    </row>
    <row r="13" spans="1:6" ht="12" customHeight="1">
      <c r="A13" s="43" t="s">
        <v>339</v>
      </c>
      <c r="B13" s="131"/>
      <c r="C13" s="131"/>
      <c r="D13" s="131"/>
      <c r="E13" s="131"/>
      <c r="F13" s="131"/>
    </row>
    <row r="14" spans="1:6" ht="12" customHeight="1">
      <c r="A14" s="43" t="s">
        <v>340</v>
      </c>
      <c r="B14" s="131"/>
      <c r="C14" s="131"/>
      <c r="D14" s="131"/>
      <c r="E14" s="131"/>
      <c r="F14" s="131"/>
    </row>
    <row r="33" ht="15">
      <c r="A33" s="41"/>
    </row>
  </sheetData>
  <sheetProtection/>
  <printOptions/>
  <pageMargins left="0.511811024" right="0.511811024" top="0.787401575" bottom="0.787401575" header="0.31496062" footer="0.3149606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rgb="FFFFC000"/>
  </sheetPr>
  <dimension ref="A1:D33"/>
  <sheetViews>
    <sheetView zoomScalePageLayoutView="0" workbookViewId="0" topLeftCell="A1">
      <selection activeCell="B8" sqref="B8"/>
    </sheetView>
  </sheetViews>
  <sheetFormatPr defaultColWidth="9.140625" defaultRowHeight="15"/>
  <cols>
    <col min="1" max="1" width="15.421875" style="0" customWidth="1"/>
    <col min="2" max="2" width="24.7109375" style="0" customWidth="1"/>
    <col min="3" max="4" width="23.7109375" style="0" customWidth="1"/>
  </cols>
  <sheetData>
    <row r="1" ht="15">
      <c r="A1" s="41" t="s">
        <v>423</v>
      </c>
    </row>
    <row r="2" spans="1:4" ht="15">
      <c r="A2" s="33" t="s">
        <v>446</v>
      </c>
      <c r="B2" s="26"/>
      <c r="C2" s="26"/>
      <c r="D2" s="26"/>
    </row>
    <row r="3" spans="1:4" ht="15">
      <c r="A3" s="372" t="s">
        <v>246</v>
      </c>
      <c r="B3" s="373" t="s">
        <v>247</v>
      </c>
      <c r="C3" s="374"/>
      <c r="D3" s="374"/>
    </row>
    <row r="4" spans="1:4" ht="15">
      <c r="A4" s="372"/>
      <c r="B4" s="171" t="s">
        <v>248</v>
      </c>
      <c r="C4" s="171" t="s">
        <v>249</v>
      </c>
      <c r="D4" s="170" t="s">
        <v>250</v>
      </c>
    </row>
    <row r="5" spans="1:4" ht="15">
      <c r="A5" s="52">
        <v>2012</v>
      </c>
      <c r="B5" s="205">
        <v>51</v>
      </c>
      <c r="C5" s="206">
        <v>1141</v>
      </c>
      <c r="D5" s="207">
        <v>873</v>
      </c>
    </row>
    <row r="6" spans="1:4" ht="15">
      <c r="A6" s="52">
        <v>2013</v>
      </c>
      <c r="B6" s="208">
        <v>24</v>
      </c>
      <c r="C6" s="208">
        <v>841</v>
      </c>
      <c r="D6" s="209">
        <v>811</v>
      </c>
    </row>
    <row r="7" spans="1:4" ht="15">
      <c r="A7" s="52">
        <v>2014</v>
      </c>
      <c r="B7" s="210" t="s">
        <v>350</v>
      </c>
      <c r="C7" s="210" t="s">
        <v>350</v>
      </c>
      <c r="D7" s="185" t="s">
        <v>350</v>
      </c>
    </row>
    <row r="8" spans="1:4" ht="15">
      <c r="A8" s="52">
        <v>2015</v>
      </c>
      <c r="B8" s="210" t="s">
        <v>350</v>
      </c>
      <c r="C8" s="210" t="s">
        <v>350</v>
      </c>
      <c r="D8" s="185" t="s">
        <v>350</v>
      </c>
    </row>
    <row r="9" spans="1:4" ht="15">
      <c r="A9" s="52">
        <v>2016</v>
      </c>
      <c r="B9" s="210" t="s">
        <v>350</v>
      </c>
      <c r="C9" s="210" t="s">
        <v>350</v>
      </c>
      <c r="D9" s="185" t="s">
        <v>350</v>
      </c>
    </row>
    <row r="10" spans="1:4" ht="15">
      <c r="A10" s="110">
        <v>2017</v>
      </c>
      <c r="B10" s="210" t="s">
        <v>350</v>
      </c>
      <c r="C10" s="210" t="s">
        <v>350</v>
      </c>
      <c r="D10" s="185" t="s">
        <v>350</v>
      </c>
    </row>
    <row r="11" spans="1:4" ht="15">
      <c r="A11" s="52">
        <v>2018</v>
      </c>
      <c r="B11" s="211" t="s">
        <v>54</v>
      </c>
      <c r="C11" s="211" t="s">
        <v>54</v>
      </c>
      <c r="D11" s="184" t="s">
        <v>54</v>
      </c>
    </row>
    <row r="12" spans="1:4" ht="15">
      <c r="A12" s="45">
        <v>2019</v>
      </c>
      <c r="B12" s="212">
        <v>22</v>
      </c>
      <c r="C12" s="212">
        <v>46</v>
      </c>
      <c r="D12" s="186">
        <v>100</v>
      </c>
    </row>
    <row r="13" spans="1:4" ht="12" customHeight="1">
      <c r="A13" s="22" t="s">
        <v>345</v>
      </c>
      <c r="B13" s="137"/>
      <c r="C13" s="137"/>
      <c r="D13" s="137"/>
    </row>
    <row r="14" spans="1:4" ht="12" customHeight="1">
      <c r="A14" s="22" t="s">
        <v>334</v>
      </c>
      <c r="B14" s="130"/>
      <c r="C14" s="137"/>
      <c r="D14" s="137"/>
    </row>
    <row r="15" spans="1:4" ht="12" customHeight="1">
      <c r="A15" s="22" t="s">
        <v>335</v>
      </c>
      <c r="B15" s="130"/>
      <c r="C15" s="130"/>
      <c r="D15" s="130"/>
    </row>
    <row r="16" spans="1:4" ht="12" customHeight="1">
      <c r="A16" s="22" t="s">
        <v>336</v>
      </c>
      <c r="B16" s="131"/>
      <c r="C16" s="131"/>
      <c r="D16" s="131"/>
    </row>
    <row r="17" ht="12" customHeight="1">
      <c r="A17" s="23"/>
    </row>
    <row r="18" ht="12" customHeight="1"/>
    <row r="33" ht="15">
      <c r="A33" s="41" t="s">
        <v>337</v>
      </c>
    </row>
  </sheetData>
  <sheetProtection/>
  <mergeCells count="2">
    <mergeCell ref="A3:A4"/>
    <mergeCell ref="B3:D3"/>
  </mergeCells>
  <printOptions/>
  <pageMargins left="0.511811024" right="0.511811024" top="0.787401575" bottom="0.787401575" header="0.31496062" footer="0.3149606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FFC000"/>
  </sheetPr>
  <dimension ref="A1:J10"/>
  <sheetViews>
    <sheetView zoomScalePageLayoutView="0" workbookViewId="0" topLeftCell="A1">
      <selection activeCell="R36" sqref="R36"/>
    </sheetView>
  </sheetViews>
  <sheetFormatPr defaultColWidth="9.140625" defaultRowHeight="15"/>
  <cols>
    <col min="1" max="1" width="23.7109375" style="0" customWidth="1"/>
    <col min="2" max="2" width="9.421875" style="0" customWidth="1"/>
    <col min="3" max="10" width="10.7109375" style="0" customWidth="1"/>
  </cols>
  <sheetData>
    <row r="1" ht="15" customHeight="1">
      <c r="A1" s="41" t="s">
        <v>444</v>
      </c>
    </row>
    <row r="2" spans="1:10" ht="15" customHeight="1">
      <c r="A2" s="84" t="s">
        <v>156</v>
      </c>
      <c r="B2" s="93" t="s">
        <v>255</v>
      </c>
      <c r="C2" s="93" t="s">
        <v>429</v>
      </c>
      <c r="D2" s="93" t="s">
        <v>430</v>
      </c>
      <c r="E2" s="93" t="s">
        <v>431</v>
      </c>
      <c r="F2" s="93" t="s">
        <v>432</v>
      </c>
      <c r="G2" s="93" t="s">
        <v>433</v>
      </c>
      <c r="H2" s="93" t="s">
        <v>434</v>
      </c>
      <c r="I2" s="93" t="s">
        <v>435</v>
      </c>
      <c r="J2" s="189" t="s">
        <v>436</v>
      </c>
    </row>
    <row r="3" spans="1:10" ht="24.75" customHeight="1">
      <c r="A3" s="199" t="s">
        <v>255</v>
      </c>
      <c r="B3" s="200">
        <f aca="true" t="shared" si="0" ref="B3:B8">SUM(C3:J3)</f>
        <v>1357</v>
      </c>
      <c r="C3" s="201">
        <v>21</v>
      </c>
      <c r="D3" s="201">
        <v>12</v>
      </c>
      <c r="E3" s="202">
        <v>265</v>
      </c>
      <c r="F3" s="203">
        <v>92</v>
      </c>
      <c r="G3" s="204">
        <v>268</v>
      </c>
      <c r="H3" s="204">
        <v>314</v>
      </c>
      <c r="I3" s="204">
        <v>273</v>
      </c>
      <c r="J3" s="201">
        <v>112</v>
      </c>
    </row>
    <row r="4" spans="1:10" ht="24.75" customHeight="1">
      <c r="A4" s="192" t="s">
        <v>439</v>
      </c>
      <c r="B4" s="198">
        <f t="shared" si="0"/>
        <v>238</v>
      </c>
      <c r="C4" s="193">
        <v>2</v>
      </c>
      <c r="D4" s="193">
        <v>3</v>
      </c>
      <c r="E4" s="194">
        <v>50</v>
      </c>
      <c r="F4" s="195">
        <v>17</v>
      </c>
      <c r="G4" s="196">
        <v>46</v>
      </c>
      <c r="H4" s="196">
        <v>56</v>
      </c>
      <c r="I4" s="196">
        <v>56</v>
      </c>
      <c r="J4" s="197">
        <v>8</v>
      </c>
    </row>
    <row r="5" spans="1:10" ht="24.75" customHeight="1">
      <c r="A5" s="192" t="s">
        <v>440</v>
      </c>
      <c r="B5" s="198">
        <f t="shared" si="0"/>
        <v>527</v>
      </c>
      <c r="C5" s="193">
        <v>3</v>
      </c>
      <c r="D5" s="193">
        <v>5</v>
      </c>
      <c r="E5" s="194">
        <v>48</v>
      </c>
      <c r="F5" s="195">
        <v>59</v>
      </c>
      <c r="G5" s="196">
        <v>108</v>
      </c>
      <c r="H5" s="196">
        <v>152</v>
      </c>
      <c r="I5" s="196">
        <v>77</v>
      </c>
      <c r="J5" s="193">
        <v>75</v>
      </c>
    </row>
    <row r="6" spans="1:10" ht="24.75" customHeight="1">
      <c r="A6" s="192" t="s">
        <v>441</v>
      </c>
      <c r="B6" s="198">
        <f t="shared" si="0"/>
        <v>570</v>
      </c>
      <c r="C6" s="193">
        <v>15</v>
      </c>
      <c r="D6" s="193">
        <v>4</v>
      </c>
      <c r="E6" s="194">
        <v>161</v>
      </c>
      <c r="F6" s="195">
        <v>16</v>
      </c>
      <c r="G6" s="196">
        <v>111</v>
      </c>
      <c r="H6" s="196">
        <v>101</v>
      </c>
      <c r="I6" s="196">
        <v>136</v>
      </c>
      <c r="J6" s="193">
        <v>26</v>
      </c>
    </row>
    <row r="7" spans="1:10" ht="24.75" customHeight="1">
      <c r="A7" s="192" t="s">
        <v>442</v>
      </c>
      <c r="B7" s="198">
        <f t="shared" si="0"/>
        <v>8</v>
      </c>
      <c r="C7" s="193">
        <v>1</v>
      </c>
      <c r="D7" s="193">
        <v>0</v>
      </c>
      <c r="E7" s="194">
        <v>0</v>
      </c>
      <c r="F7" s="195">
        <v>0</v>
      </c>
      <c r="G7" s="196">
        <v>3</v>
      </c>
      <c r="H7" s="196">
        <v>0</v>
      </c>
      <c r="I7" s="196">
        <v>3</v>
      </c>
      <c r="J7" s="193">
        <v>1</v>
      </c>
    </row>
    <row r="8" spans="1:10" ht="24.75" customHeight="1">
      <c r="A8" s="192" t="s">
        <v>443</v>
      </c>
      <c r="B8" s="198">
        <f t="shared" si="0"/>
        <v>14</v>
      </c>
      <c r="C8" s="193">
        <v>0</v>
      </c>
      <c r="D8" s="193">
        <v>0</v>
      </c>
      <c r="E8" s="194">
        <v>6</v>
      </c>
      <c r="F8" s="195">
        <v>0</v>
      </c>
      <c r="G8" s="196">
        <v>0</v>
      </c>
      <c r="H8" s="196">
        <v>5</v>
      </c>
      <c r="I8" s="196">
        <v>1</v>
      </c>
      <c r="J8" s="193">
        <v>2</v>
      </c>
    </row>
    <row r="9" ht="12" customHeight="1">
      <c r="A9" s="22" t="s">
        <v>438</v>
      </c>
    </row>
    <row r="10" ht="12" customHeight="1">
      <c r="A10" s="22" t="s">
        <v>437</v>
      </c>
    </row>
    <row r="11" ht="12" customHeight="1"/>
    <row r="12" ht="12" customHeight="1"/>
  </sheetData>
  <sheetProtection/>
  <printOptions/>
  <pageMargins left="0.511811024" right="0.511811024" top="0.787401575" bottom="0.787401575" header="0.31496062" footer="0.31496062"/>
  <pageSetup orientation="portrait" paperSize="9"/>
</worksheet>
</file>

<file path=xl/worksheets/sheet29.xml><?xml version="1.0" encoding="utf-8"?>
<worksheet xmlns="http://schemas.openxmlformats.org/spreadsheetml/2006/main" xmlns:r="http://schemas.openxmlformats.org/officeDocument/2006/relationships">
  <sheetPr>
    <tabColor theme="0"/>
  </sheetPr>
  <dimension ref="A1:H34"/>
  <sheetViews>
    <sheetView zoomScalePageLayoutView="0" workbookViewId="0" topLeftCell="A1">
      <selection activeCell="A2" sqref="A2"/>
    </sheetView>
  </sheetViews>
  <sheetFormatPr defaultColWidth="9.140625" defaultRowHeight="15"/>
  <cols>
    <col min="1" max="1" width="13.140625" style="0" customWidth="1"/>
    <col min="2" max="4" width="25.7109375" style="0" customWidth="1"/>
    <col min="11" max="11" width="13.7109375" style="0" customWidth="1"/>
  </cols>
  <sheetData>
    <row r="1" ht="19.5" customHeight="1">
      <c r="A1" s="41" t="s">
        <v>385</v>
      </c>
    </row>
    <row r="2" s="26" customFormat="1" ht="19.5" customHeight="1">
      <c r="A2" s="33" t="s">
        <v>359</v>
      </c>
    </row>
    <row r="3" spans="1:5" ht="19.5" customHeight="1">
      <c r="A3" s="372" t="s">
        <v>246</v>
      </c>
      <c r="B3" s="373" t="s">
        <v>247</v>
      </c>
      <c r="C3" s="374"/>
      <c r="D3" s="374"/>
      <c r="E3" s="14"/>
    </row>
    <row r="4" spans="1:5" ht="19.5" customHeight="1">
      <c r="A4" s="372"/>
      <c r="B4" s="88" t="s">
        <v>248</v>
      </c>
      <c r="C4" s="88" t="s">
        <v>249</v>
      </c>
      <c r="D4" s="89" t="s">
        <v>250</v>
      </c>
      <c r="E4" s="14"/>
    </row>
    <row r="5" spans="1:5" ht="19.5" customHeight="1">
      <c r="A5" s="52">
        <v>2012</v>
      </c>
      <c r="B5" s="40">
        <v>51</v>
      </c>
      <c r="C5" s="81">
        <v>1141</v>
      </c>
      <c r="D5" s="51">
        <v>873</v>
      </c>
      <c r="E5" s="10"/>
    </row>
    <row r="6" spans="1:5" ht="19.5" customHeight="1">
      <c r="A6" s="52">
        <v>2013</v>
      </c>
      <c r="B6" s="39">
        <v>24</v>
      </c>
      <c r="C6" s="39">
        <v>841</v>
      </c>
      <c r="D6" s="39">
        <v>811</v>
      </c>
      <c r="E6" s="10"/>
    </row>
    <row r="7" spans="1:5" ht="19.5" customHeight="1">
      <c r="A7" s="52">
        <v>2014</v>
      </c>
      <c r="B7" s="40" t="s">
        <v>350</v>
      </c>
      <c r="C7" s="40" t="s">
        <v>350</v>
      </c>
      <c r="D7" s="40" t="s">
        <v>350</v>
      </c>
      <c r="E7" s="10"/>
    </row>
    <row r="8" spans="1:5" ht="19.5" customHeight="1">
      <c r="A8" s="52">
        <v>2015</v>
      </c>
      <c r="B8" s="40" t="s">
        <v>350</v>
      </c>
      <c r="C8" s="40" t="s">
        <v>350</v>
      </c>
      <c r="D8" s="40" t="s">
        <v>350</v>
      </c>
      <c r="E8" s="10"/>
    </row>
    <row r="9" spans="1:5" ht="19.5" customHeight="1">
      <c r="A9" s="52">
        <v>2016</v>
      </c>
      <c r="B9" s="40" t="s">
        <v>350</v>
      </c>
      <c r="C9" s="40" t="s">
        <v>350</v>
      </c>
      <c r="D9" s="40" t="s">
        <v>350</v>
      </c>
      <c r="E9" s="10"/>
    </row>
    <row r="10" spans="1:5" ht="19.5" customHeight="1">
      <c r="A10" s="110">
        <v>2017</v>
      </c>
      <c r="B10" s="62" t="s">
        <v>350</v>
      </c>
      <c r="C10" s="62" t="s">
        <v>350</v>
      </c>
      <c r="D10" s="62" t="s">
        <v>350</v>
      </c>
      <c r="E10" s="10"/>
    </row>
    <row r="11" spans="1:5" ht="19.5" customHeight="1">
      <c r="A11" s="135">
        <v>2018</v>
      </c>
      <c r="B11" s="136"/>
      <c r="C11" s="136"/>
      <c r="D11" s="136"/>
      <c r="E11" s="42"/>
    </row>
    <row r="12" spans="1:5" ht="15">
      <c r="A12" s="130" t="s">
        <v>345</v>
      </c>
      <c r="B12" s="137"/>
      <c r="C12" s="137"/>
      <c r="D12" s="137"/>
      <c r="E12" s="9"/>
    </row>
    <row r="13" spans="1:5" ht="15">
      <c r="A13" s="130" t="s">
        <v>334</v>
      </c>
      <c r="B13" s="130"/>
      <c r="C13" s="137"/>
      <c r="D13" s="137"/>
      <c r="E13" s="9"/>
    </row>
    <row r="14" spans="1:4" ht="15">
      <c r="A14" s="130" t="s">
        <v>335</v>
      </c>
      <c r="B14" s="130"/>
      <c r="C14" s="130"/>
      <c r="D14" s="130"/>
    </row>
    <row r="15" spans="1:4" ht="15">
      <c r="A15" s="130" t="s">
        <v>336</v>
      </c>
      <c r="B15" s="131"/>
      <c r="C15" s="131"/>
      <c r="D15" s="131"/>
    </row>
    <row r="16" spans="1:4" ht="15">
      <c r="A16" s="130"/>
      <c r="B16" s="131"/>
      <c r="C16" s="131"/>
      <c r="D16" s="131"/>
    </row>
    <row r="17" spans="1:4" ht="15">
      <c r="A17" s="130" t="s">
        <v>355</v>
      </c>
      <c r="B17" s="131"/>
      <c r="C17" s="131"/>
      <c r="D17" s="131"/>
    </row>
    <row r="19" ht="15">
      <c r="D19" s="32"/>
    </row>
    <row r="20" spans="4:8" ht="15">
      <c r="D20" s="32"/>
      <c r="E20" s="7"/>
      <c r="F20" s="7"/>
      <c r="G20" s="7"/>
      <c r="H20" s="7"/>
    </row>
    <row r="21" spans="4:8" ht="15">
      <c r="D21" s="32"/>
      <c r="E21" s="7"/>
      <c r="F21" s="7"/>
      <c r="G21" s="7"/>
      <c r="H21" s="7"/>
    </row>
    <row r="34" ht="15">
      <c r="A34" s="41" t="s">
        <v>337</v>
      </c>
    </row>
  </sheetData>
  <sheetProtection/>
  <mergeCells count="2">
    <mergeCell ref="A3:A4"/>
    <mergeCell ref="B3:D3"/>
  </mergeCells>
  <printOptions/>
  <pageMargins left="0.17" right="0.88" top="0.787401575" bottom="0.787401575" header="0.31496062" footer="0.3149606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C000"/>
  </sheetPr>
  <dimension ref="A1:G43"/>
  <sheetViews>
    <sheetView zoomScalePageLayoutView="0" workbookViewId="0" topLeftCell="A1">
      <selection activeCell="C4" sqref="C4"/>
    </sheetView>
  </sheetViews>
  <sheetFormatPr defaultColWidth="9.140625" defaultRowHeight="15"/>
  <cols>
    <col min="1" max="1" width="20.7109375" style="0" customWidth="1"/>
    <col min="2" max="2" width="34.421875" style="0" customWidth="1"/>
    <col min="3" max="3" width="17.28125" style="0" customWidth="1"/>
    <col min="4" max="4" width="25.00390625" style="0" customWidth="1"/>
    <col min="5" max="5" width="32.28125" style="0" customWidth="1"/>
    <col min="6" max="6" width="15.8515625" style="0" bestFit="1" customWidth="1"/>
  </cols>
  <sheetData>
    <row r="1" spans="1:7" ht="15">
      <c r="A1" s="4" t="s">
        <v>414</v>
      </c>
      <c r="G1" s="4"/>
    </row>
    <row r="2" spans="1:7" ht="15">
      <c r="A2" s="26" t="s">
        <v>413</v>
      </c>
      <c r="B2" s="4"/>
      <c r="C2" s="4"/>
      <c r="D2" s="4"/>
      <c r="E2" s="4"/>
      <c r="G2" s="3"/>
    </row>
    <row r="3" spans="1:7" ht="15">
      <c r="A3" s="84" t="s">
        <v>1</v>
      </c>
      <c r="B3" s="114" t="s">
        <v>2</v>
      </c>
      <c r="C3" s="175" t="s">
        <v>47</v>
      </c>
      <c r="G3" s="2"/>
    </row>
    <row r="4" spans="1:7" s="24" customFormat="1" ht="15">
      <c r="A4" s="60" t="s">
        <v>279</v>
      </c>
      <c r="B4" s="361" t="s">
        <v>48</v>
      </c>
      <c r="C4" s="179">
        <v>0</v>
      </c>
      <c r="D4"/>
      <c r="E4"/>
      <c r="F4"/>
      <c r="G4" s="25"/>
    </row>
    <row r="5" spans="1:6" s="24" customFormat="1" ht="15">
      <c r="A5" s="60" t="s">
        <v>280</v>
      </c>
      <c r="B5" s="208" t="s">
        <v>49</v>
      </c>
      <c r="C5" s="179">
        <v>35</v>
      </c>
      <c r="E5" s="25"/>
      <c r="F5" s="25"/>
    </row>
    <row r="6" spans="1:3" ht="15">
      <c r="A6" s="60" t="s">
        <v>281</v>
      </c>
      <c r="B6" s="208" t="s">
        <v>50</v>
      </c>
      <c r="C6" s="180">
        <v>25</v>
      </c>
    </row>
    <row r="7" spans="1:3" ht="15">
      <c r="A7" s="60" t="s">
        <v>282</v>
      </c>
      <c r="B7" s="208" t="s">
        <v>51</v>
      </c>
      <c r="C7" s="180">
        <v>52</v>
      </c>
    </row>
    <row r="8" spans="1:3" ht="15">
      <c r="A8" s="60" t="s">
        <v>283</v>
      </c>
      <c r="B8" s="208" t="s">
        <v>52</v>
      </c>
      <c r="C8" s="180">
        <v>25</v>
      </c>
    </row>
    <row r="9" spans="1:3" ht="15">
      <c r="A9" s="60" t="s">
        <v>284</v>
      </c>
      <c r="B9" s="208" t="s">
        <v>53</v>
      </c>
      <c r="C9" s="180">
        <v>42</v>
      </c>
    </row>
    <row r="10" spans="1:3" ht="15">
      <c r="A10" s="60" t="s">
        <v>285</v>
      </c>
      <c r="B10" s="208" t="s">
        <v>55</v>
      </c>
      <c r="C10" s="180">
        <v>35</v>
      </c>
    </row>
    <row r="11" spans="1:3" ht="15">
      <c r="A11" s="60" t="s">
        <v>286</v>
      </c>
      <c r="B11" s="208" t="s">
        <v>56</v>
      </c>
      <c r="C11" s="180">
        <v>15</v>
      </c>
    </row>
    <row r="12" spans="1:3" ht="15">
      <c r="A12" s="60" t="s">
        <v>287</v>
      </c>
      <c r="B12" s="208" t="s">
        <v>57</v>
      </c>
      <c r="C12" s="180">
        <v>33</v>
      </c>
    </row>
    <row r="13" spans="1:3" ht="15">
      <c r="A13" s="60" t="s">
        <v>288</v>
      </c>
      <c r="B13" s="208" t="s">
        <v>58</v>
      </c>
      <c r="C13" s="180">
        <v>12</v>
      </c>
    </row>
    <row r="14" spans="1:3" ht="15">
      <c r="A14" s="60" t="s">
        <v>289</v>
      </c>
      <c r="B14" s="208" t="s">
        <v>59</v>
      </c>
      <c r="C14" s="180">
        <v>7</v>
      </c>
    </row>
    <row r="15" spans="1:3" ht="15">
      <c r="A15" s="60" t="s">
        <v>290</v>
      </c>
      <c r="B15" s="208" t="s">
        <v>60</v>
      </c>
      <c r="C15" s="180">
        <v>35</v>
      </c>
    </row>
    <row r="16" spans="1:3" ht="15">
      <c r="A16" s="60" t="s">
        <v>291</v>
      </c>
      <c r="B16" s="208" t="s">
        <v>61</v>
      </c>
      <c r="C16" s="180">
        <v>39</v>
      </c>
    </row>
    <row r="17" spans="1:3" ht="15">
      <c r="A17" s="60" t="s">
        <v>292</v>
      </c>
      <c r="B17" s="208" t="s">
        <v>62</v>
      </c>
      <c r="C17" s="180">
        <v>30</v>
      </c>
    </row>
    <row r="18" spans="1:3" ht="15">
      <c r="A18" s="60" t="s">
        <v>293</v>
      </c>
      <c r="B18" s="208" t="s">
        <v>63</v>
      </c>
      <c r="C18" s="180">
        <v>30</v>
      </c>
    </row>
    <row r="19" spans="1:3" ht="15">
      <c r="A19" s="176" t="s">
        <v>4</v>
      </c>
      <c r="B19" s="362" t="s">
        <v>5</v>
      </c>
      <c r="C19" s="180">
        <v>30</v>
      </c>
    </row>
    <row r="20" spans="1:3" ht="15">
      <c r="A20" s="173" t="s">
        <v>7</v>
      </c>
      <c r="B20" s="362" t="s">
        <v>8</v>
      </c>
      <c r="C20" s="180">
        <v>20</v>
      </c>
    </row>
    <row r="21" spans="1:3" ht="15">
      <c r="A21" s="173" t="s">
        <v>10</v>
      </c>
      <c r="B21" s="362" t="s">
        <v>11</v>
      </c>
      <c r="C21" s="180">
        <v>20</v>
      </c>
    </row>
    <row r="22" spans="1:3" ht="15">
      <c r="A22" s="173" t="s">
        <v>13</v>
      </c>
      <c r="B22" s="362" t="s">
        <v>14</v>
      </c>
      <c r="C22" s="180">
        <v>15</v>
      </c>
    </row>
    <row r="23" spans="1:3" ht="15">
      <c r="A23" s="173" t="s">
        <v>16</v>
      </c>
      <c r="B23" s="362" t="s">
        <v>17</v>
      </c>
      <c r="C23" s="180">
        <v>19</v>
      </c>
    </row>
    <row r="24" spans="1:3" ht="15">
      <c r="A24" s="173" t="s">
        <v>19</v>
      </c>
      <c r="B24" s="362" t="s">
        <v>20</v>
      </c>
      <c r="C24" s="180">
        <v>18</v>
      </c>
    </row>
    <row r="25" spans="1:3" ht="15">
      <c r="A25" s="173" t="s">
        <v>21</v>
      </c>
      <c r="B25" s="362" t="s">
        <v>22</v>
      </c>
      <c r="C25" s="180">
        <v>6</v>
      </c>
    </row>
    <row r="26" spans="1:3" ht="15">
      <c r="A26" s="173" t="s">
        <v>24</v>
      </c>
      <c r="B26" s="362" t="s">
        <v>25</v>
      </c>
      <c r="C26" s="180">
        <v>16</v>
      </c>
    </row>
    <row r="27" spans="1:3" ht="15">
      <c r="A27" s="173" t="s">
        <v>26</v>
      </c>
      <c r="B27" s="362" t="s">
        <v>27</v>
      </c>
      <c r="C27" s="180">
        <v>17</v>
      </c>
    </row>
    <row r="28" spans="1:3" ht="15">
      <c r="A28" s="173" t="s">
        <v>29</v>
      </c>
      <c r="B28" s="362" t="s">
        <v>30</v>
      </c>
      <c r="C28" s="180">
        <v>9</v>
      </c>
    </row>
    <row r="29" spans="1:3" ht="15">
      <c r="A29" s="173" t="s">
        <v>32</v>
      </c>
      <c r="B29" s="362" t="s">
        <v>33</v>
      </c>
      <c r="C29" s="180">
        <v>13</v>
      </c>
    </row>
    <row r="30" spans="1:3" ht="15">
      <c r="A30" s="173" t="s">
        <v>34</v>
      </c>
      <c r="B30" s="362" t="s">
        <v>35</v>
      </c>
      <c r="C30" s="180">
        <v>18</v>
      </c>
    </row>
    <row r="31" spans="1:3" ht="15">
      <c r="A31" s="173" t="s">
        <v>10</v>
      </c>
      <c r="B31" s="362" t="s">
        <v>38</v>
      </c>
      <c r="C31" s="180">
        <v>27</v>
      </c>
    </row>
    <row r="32" spans="1:3" ht="15">
      <c r="A32" s="173" t="s">
        <v>40</v>
      </c>
      <c r="B32" s="362" t="s">
        <v>41</v>
      </c>
      <c r="C32" s="180">
        <v>4</v>
      </c>
    </row>
    <row r="33" spans="1:3" ht="15">
      <c r="A33" s="173" t="s">
        <v>44</v>
      </c>
      <c r="B33" s="362" t="s">
        <v>45</v>
      </c>
      <c r="C33" s="180">
        <v>13</v>
      </c>
    </row>
    <row r="34" spans="1:3" ht="15">
      <c r="A34" s="173" t="s">
        <v>294</v>
      </c>
      <c r="B34" s="362" t="s">
        <v>295</v>
      </c>
      <c r="C34" s="180">
        <v>28</v>
      </c>
    </row>
    <row r="35" spans="1:3" ht="15">
      <c r="A35" s="173" t="s">
        <v>387</v>
      </c>
      <c r="B35" s="362" t="s">
        <v>388</v>
      </c>
      <c r="C35" s="180">
        <v>38</v>
      </c>
    </row>
    <row r="36" spans="1:3" ht="15">
      <c r="A36" s="177" t="s">
        <v>390</v>
      </c>
      <c r="B36" s="363" t="s">
        <v>391</v>
      </c>
      <c r="C36" s="181">
        <v>19</v>
      </c>
    </row>
    <row r="37" spans="1:4" ht="12" customHeight="1">
      <c r="A37" s="22" t="s">
        <v>394</v>
      </c>
      <c r="B37" s="133"/>
      <c r="C37" s="133"/>
      <c r="D37" s="133"/>
    </row>
    <row r="38" spans="1:4" ht="12" customHeight="1">
      <c r="A38" s="22" t="s">
        <v>743</v>
      </c>
      <c r="B38" s="134"/>
      <c r="C38" s="134"/>
      <c r="D38" s="134"/>
    </row>
    <row r="39" ht="12" customHeight="1">
      <c r="A39" s="22" t="s">
        <v>415</v>
      </c>
    </row>
    <row r="40" ht="12" customHeight="1">
      <c r="A40" s="22" t="s">
        <v>395</v>
      </c>
    </row>
    <row r="41" ht="12" customHeight="1">
      <c r="A41" s="23"/>
    </row>
    <row r="42" ht="12" customHeight="1">
      <c r="A42" s="23"/>
    </row>
    <row r="43" ht="12" customHeight="1">
      <c r="A43" s="23"/>
    </row>
  </sheetData>
  <sheetProtection/>
  <printOptions/>
  <pageMargins left="0.17" right="0.511811024" top="0.787401575" bottom="0.787401575" header="0.31496062" footer="0.3149606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H10"/>
  <sheetViews>
    <sheetView zoomScalePageLayoutView="0" workbookViewId="0" topLeftCell="A1">
      <selection activeCell="A2" sqref="A2"/>
    </sheetView>
  </sheetViews>
  <sheetFormatPr defaultColWidth="9.140625" defaultRowHeight="15"/>
  <cols>
    <col min="1" max="1" width="38.57421875" style="0" customWidth="1"/>
    <col min="2" max="2" width="49.140625" style="0" customWidth="1"/>
  </cols>
  <sheetData>
    <row r="1" spans="1:8" ht="15">
      <c r="A1" s="5" t="s">
        <v>368</v>
      </c>
      <c r="B1" s="5"/>
      <c r="C1" s="5"/>
      <c r="D1" s="5"/>
      <c r="E1" s="5"/>
      <c r="F1" s="5"/>
      <c r="G1" s="5"/>
      <c r="H1" s="5"/>
    </row>
    <row r="2" spans="1:8" ht="15">
      <c r="A2" s="90" t="s">
        <v>64</v>
      </c>
      <c r="B2" s="92" t="s">
        <v>65</v>
      </c>
      <c r="C2" s="6"/>
      <c r="D2" s="6"/>
      <c r="E2" s="6"/>
      <c r="F2" s="6"/>
      <c r="G2" s="6"/>
      <c r="H2" s="6"/>
    </row>
    <row r="3" spans="1:2" ht="15">
      <c r="A3" s="364" t="s">
        <v>66</v>
      </c>
      <c r="B3" s="7" t="s">
        <v>67</v>
      </c>
    </row>
    <row r="4" spans="1:2" ht="15">
      <c r="A4" s="365" t="s">
        <v>68</v>
      </c>
      <c r="B4" s="7" t="s">
        <v>69</v>
      </c>
    </row>
    <row r="5" spans="1:2" ht="15">
      <c r="A5" s="365" t="s">
        <v>70</v>
      </c>
      <c r="B5" s="7" t="s">
        <v>71</v>
      </c>
    </row>
    <row r="6" spans="1:2" ht="15">
      <c r="A6" s="366" t="s">
        <v>72</v>
      </c>
      <c r="B6" s="47" t="s">
        <v>73</v>
      </c>
    </row>
    <row r="7" spans="1:2" ht="12" customHeight="1">
      <c r="A7" s="22" t="s">
        <v>351</v>
      </c>
      <c r="B7" s="131"/>
    </row>
    <row r="8" spans="1:8" ht="12" customHeight="1">
      <c r="A8" s="22" t="s">
        <v>352</v>
      </c>
      <c r="B8" s="137"/>
      <c r="C8" s="9"/>
      <c r="D8" s="9"/>
      <c r="E8" s="9"/>
      <c r="F8" s="9"/>
      <c r="G8" s="9"/>
      <c r="H8" s="9"/>
    </row>
    <row r="9" spans="1:8" ht="12" customHeight="1">
      <c r="A9" s="22" t="s">
        <v>74</v>
      </c>
      <c r="B9" s="137"/>
      <c r="C9" s="9"/>
      <c r="D9" s="9"/>
      <c r="E9" s="9"/>
      <c r="F9" s="9"/>
      <c r="G9" s="9"/>
      <c r="H9" s="9"/>
    </row>
    <row r="10" ht="12" customHeight="1">
      <c r="A10" s="23"/>
    </row>
  </sheetData>
  <sheetProtection/>
  <printOptions/>
  <pageMargins left="0.511811024" right="0.511811024" top="0.787401575" bottom="0.787401575" header="0.31496062" footer="0.3149606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I11"/>
  <sheetViews>
    <sheetView zoomScalePageLayoutView="0" workbookViewId="0" topLeftCell="A1">
      <selection activeCell="H4" sqref="H4"/>
    </sheetView>
  </sheetViews>
  <sheetFormatPr defaultColWidth="9.140625" defaultRowHeight="15"/>
  <cols>
    <col min="1" max="2" width="40.7109375" style="0" customWidth="1"/>
  </cols>
  <sheetData>
    <row r="1" spans="1:9" ht="15" customHeight="1">
      <c r="A1" s="41" t="s">
        <v>369</v>
      </c>
      <c r="B1" s="5"/>
      <c r="C1" s="5"/>
      <c r="D1" s="5"/>
      <c r="E1" s="5"/>
      <c r="F1" s="5"/>
      <c r="G1" s="5"/>
      <c r="H1" s="5"/>
      <c r="I1" s="5"/>
    </row>
    <row r="2" spans="1:9" ht="15">
      <c r="A2" s="113" t="s">
        <v>75</v>
      </c>
      <c r="B2" s="116" t="s">
        <v>76</v>
      </c>
      <c r="C2" s="6"/>
      <c r="D2" s="6"/>
      <c r="E2" s="6"/>
      <c r="F2" s="6"/>
      <c r="G2" s="6"/>
      <c r="H2" s="6"/>
      <c r="I2" s="6"/>
    </row>
    <row r="3" spans="1:2" ht="19.5" customHeight="1">
      <c r="A3" s="371" t="s">
        <v>77</v>
      </c>
      <c r="B3" s="371"/>
    </row>
    <row r="4" spans="1:2" ht="19.5" customHeight="1">
      <c r="A4" s="284" t="s">
        <v>78</v>
      </c>
      <c r="B4" s="51" t="s">
        <v>79</v>
      </c>
    </row>
    <row r="5" spans="1:2" ht="19.5" customHeight="1">
      <c r="A5" s="284" t="s">
        <v>80</v>
      </c>
      <c r="B5" s="50">
        <v>60.95</v>
      </c>
    </row>
    <row r="6" spans="1:2" ht="19.5" customHeight="1">
      <c r="A6" s="371" t="s">
        <v>81</v>
      </c>
      <c r="B6" s="371"/>
    </row>
    <row r="7" spans="1:2" ht="19.5" customHeight="1">
      <c r="A7" s="284" t="s">
        <v>78</v>
      </c>
      <c r="B7" s="51" t="s">
        <v>82</v>
      </c>
    </row>
    <row r="8" spans="1:2" ht="19.5" customHeight="1">
      <c r="A8" s="285" t="s">
        <v>80</v>
      </c>
      <c r="B8" s="44">
        <v>95.84</v>
      </c>
    </row>
    <row r="9" spans="1:2" ht="12" customHeight="1">
      <c r="A9" s="22" t="s">
        <v>744</v>
      </c>
      <c r="B9" s="7"/>
    </row>
    <row r="10" spans="1:9" ht="12" customHeight="1">
      <c r="A10" s="22" t="s">
        <v>83</v>
      </c>
      <c r="B10" s="9"/>
      <c r="C10" s="9"/>
      <c r="D10" s="9"/>
      <c r="E10" s="9"/>
      <c r="F10" s="9"/>
      <c r="G10" s="9"/>
      <c r="H10" s="9"/>
      <c r="I10" s="9"/>
    </row>
    <row r="11" spans="1:9" ht="12" customHeight="1">
      <c r="A11" s="23"/>
      <c r="B11" s="9"/>
      <c r="C11" s="9"/>
      <c r="D11" s="9"/>
      <c r="E11" s="9"/>
      <c r="F11" s="9"/>
      <c r="G11" s="9"/>
      <c r="H11" s="9"/>
      <c r="I11" s="9"/>
    </row>
  </sheetData>
  <sheetProtection/>
  <mergeCells count="2">
    <mergeCell ref="A6:B6"/>
    <mergeCell ref="A3:B3"/>
  </mergeCells>
  <printOptions/>
  <pageMargins left="0.511811024" right="0.511811024" top="0.787401575" bottom="0.787401575" header="0.31496062" footer="0.3149606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C000"/>
  </sheetPr>
  <dimension ref="A1:E30"/>
  <sheetViews>
    <sheetView zoomScalePageLayoutView="0" workbookViewId="0" topLeftCell="A1">
      <selection activeCell="A33" sqref="A33"/>
    </sheetView>
  </sheetViews>
  <sheetFormatPr defaultColWidth="9.140625" defaultRowHeight="15"/>
  <cols>
    <col min="1" max="1" width="26.00390625" style="0" customWidth="1"/>
    <col min="2" max="2" width="33.421875" style="0" customWidth="1"/>
    <col min="3" max="3" width="19.140625" style="0" customWidth="1"/>
    <col min="4" max="4" width="32.140625" style="0" bestFit="1" customWidth="1"/>
  </cols>
  <sheetData>
    <row r="1" ht="15" customHeight="1">
      <c r="A1" s="41" t="s">
        <v>370</v>
      </c>
    </row>
    <row r="2" spans="1:5" ht="19.5" customHeight="1">
      <c r="A2" s="113" t="s">
        <v>84</v>
      </c>
      <c r="B2" s="182" t="s">
        <v>85</v>
      </c>
      <c r="E2" s="6"/>
    </row>
    <row r="3" spans="1:2" ht="19.5" customHeight="1">
      <c r="A3" s="286" t="s">
        <v>86</v>
      </c>
      <c r="B3" s="287">
        <v>1293.2</v>
      </c>
    </row>
    <row r="4" spans="1:2" ht="19.5" customHeight="1">
      <c r="A4" s="288" t="s">
        <v>88</v>
      </c>
      <c r="B4" s="289">
        <v>1585.5</v>
      </c>
    </row>
    <row r="5" spans="1:2" ht="19.5" customHeight="1">
      <c r="A5" s="288" t="s">
        <v>90</v>
      </c>
      <c r="B5" s="289">
        <v>614</v>
      </c>
    </row>
    <row r="6" spans="1:2" ht="19.5" customHeight="1">
      <c r="A6" s="288" t="s">
        <v>92</v>
      </c>
      <c r="B6" s="289">
        <v>2490</v>
      </c>
    </row>
    <row r="7" spans="1:2" ht="19.5" customHeight="1">
      <c r="A7" s="288" t="s">
        <v>94</v>
      </c>
      <c r="B7" s="289">
        <v>878.2</v>
      </c>
    </row>
    <row r="8" spans="1:2" ht="19.5" customHeight="1">
      <c r="A8" s="288" t="s">
        <v>96</v>
      </c>
      <c r="B8" s="289">
        <v>875.6</v>
      </c>
    </row>
    <row r="9" spans="1:2" ht="19.5" customHeight="1">
      <c r="A9" s="288" t="s">
        <v>98</v>
      </c>
      <c r="B9" s="289">
        <v>1077.2</v>
      </c>
    </row>
    <row r="10" spans="1:2" ht="19.5" customHeight="1">
      <c r="A10" s="288" t="s">
        <v>99</v>
      </c>
      <c r="B10" s="289">
        <v>2151.8</v>
      </c>
    </row>
    <row r="11" spans="1:2" ht="19.5" customHeight="1">
      <c r="A11" s="288" t="s">
        <v>101</v>
      </c>
      <c r="B11" s="289">
        <v>1310</v>
      </c>
    </row>
    <row r="12" spans="1:2" ht="19.5" customHeight="1">
      <c r="A12" s="288" t="s">
        <v>103</v>
      </c>
      <c r="B12" s="289">
        <v>1684.2</v>
      </c>
    </row>
    <row r="13" spans="1:2" ht="19.5" customHeight="1">
      <c r="A13" s="288" t="s">
        <v>105</v>
      </c>
      <c r="B13" s="289">
        <v>173</v>
      </c>
    </row>
    <row r="14" spans="1:2" ht="19.5" customHeight="1">
      <c r="A14" s="288" t="s">
        <v>107</v>
      </c>
      <c r="B14" s="289">
        <v>1716.6</v>
      </c>
    </row>
    <row r="15" spans="1:2" ht="19.5" customHeight="1">
      <c r="A15" s="288" t="s">
        <v>109</v>
      </c>
      <c r="B15" s="289">
        <v>1783.2</v>
      </c>
    </row>
    <row r="16" spans="1:2" ht="19.5" customHeight="1">
      <c r="A16" s="288" t="s">
        <v>111</v>
      </c>
      <c r="B16" s="289">
        <v>1486.3</v>
      </c>
    </row>
    <row r="17" spans="1:4" ht="15">
      <c r="A17" s="290" t="s">
        <v>87</v>
      </c>
      <c r="B17" s="289">
        <v>1929.4</v>
      </c>
      <c r="C17" s="55"/>
      <c r="D17" s="55"/>
    </row>
    <row r="18" spans="1:5" ht="15">
      <c r="A18" s="290" t="s">
        <v>89</v>
      </c>
      <c r="B18" s="289">
        <v>1774.6</v>
      </c>
      <c r="E18" s="9"/>
    </row>
    <row r="19" spans="1:2" ht="15">
      <c r="A19" s="290" t="s">
        <v>91</v>
      </c>
      <c r="B19" s="289">
        <v>622.5</v>
      </c>
    </row>
    <row r="20" spans="1:2" ht="15">
      <c r="A20" s="290" t="s">
        <v>93</v>
      </c>
      <c r="B20" s="289">
        <v>1614.1</v>
      </c>
    </row>
    <row r="21" spans="1:2" ht="15">
      <c r="A21" s="290" t="s">
        <v>95</v>
      </c>
      <c r="B21" s="289">
        <v>1902</v>
      </c>
    </row>
    <row r="22" spans="1:2" ht="15">
      <c r="A22" s="290" t="s">
        <v>97</v>
      </c>
      <c r="B22" s="289">
        <v>1657.4</v>
      </c>
    </row>
    <row r="23" spans="1:2" ht="15">
      <c r="A23" s="290" t="s">
        <v>100</v>
      </c>
      <c r="B23" s="289">
        <v>2249.7</v>
      </c>
    </row>
    <row r="24" spans="1:2" ht="15">
      <c r="A24" s="290" t="s">
        <v>102</v>
      </c>
      <c r="B24" s="289">
        <v>931.3</v>
      </c>
    </row>
    <row r="25" spans="1:2" ht="15">
      <c r="A25" s="290" t="s">
        <v>104</v>
      </c>
      <c r="B25" s="289">
        <v>1062.1</v>
      </c>
    </row>
    <row r="26" spans="1:2" ht="15">
      <c r="A26" s="290" t="s">
        <v>106</v>
      </c>
      <c r="B26" s="289">
        <v>1518.5</v>
      </c>
    </row>
    <row r="27" spans="1:2" ht="15">
      <c r="A27" s="290" t="s">
        <v>108</v>
      </c>
      <c r="B27" s="289">
        <v>870.5</v>
      </c>
    </row>
    <row r="28" spans="1:2" ht="15">
      <c r="A28" s="290" t="s">
        <v>110</v>
      </c>
      <c r="B28" s="289">
        <v>1308.6</v>
      </c>
    </row>
    <row r="29" spans="1:2" ht="15">
      <c r="A29" s="291" t="s">
        <v>112</v>
      </c>
      <c r="B29" s="292">
        <v>947.6</v>
      </c>
    </row>
    <row r="30" spans="1:2" ht="15">
      <c r="A30" s="22" t="s">
        <v>745</v>
      </c>
      <c r="B30" s="54"/>
    </row>
  </sheetData>
  <sheetProtection/>
  <printOptions/>
  <pageMargins left="0.511811024" right="0.511811024" top="0.787401575" bottom="0.787401575" header="0.31496062" footer="0.3149606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C000"/>
  </sheetPr>
  <dimension ref="A1:H52"/>
  <sheetViews>
    <sheetView zoomScalePageLayoutView="0" workbookViewId="0" topLeftCell="A1">
      <selection activeCell="A39" sqref="A39"/>
    </sheetView>
  </sheetViews>
  <sheetFormatPr defaultColWidth="9.140625" defaultRowHeight="15"/>
  <cols>
    <col min="1" max="1" width="42.421875" style="0" customWidth="1"/>
    <col min="2" max="4" width="18.7109375" style="0" customWidth="1"/>
  </cols>
  <sheetData>
    <row r="1" spans="1:8" ht="15">
      <c r="A1" s="46" t="s">
        <v>113</v>
      </c>
      <c r="B1" s="5"/>
      <c r="C1" s="5"/>
      <c r="D1" s="5"/>
      <c r="E1" s="5"/>
      <c r="F1" s="5"/>
      <c r="G1" s="5"/>
      <c r="H1" s="5"/>
    </row>
    <row r="2" spans="1:8" ht="15">
      <c r="A2" s="372" t="s">
        <v>2</v>
      </c>
      <c r="B2" s="373" t="s">
        <v>114</v>
      </c>
      <c r="C2" s="374"/>
      <c r="D2" s="374"/>
      <c r="E2" s="6"/>
      <c r="F2" s="6"/>
      <c r="G2" s="6"/>
      <c r="H2" s="6"/>
    </row>
    <row r="3" spans="1:8" ht="15">
      <c r="A3" s="372"/>
      <c r="B3" s="171" t="s">
        <v>115</v>
      </c>
      <c r="C3" s="171" t="s">
        <v>116</v>
      </c>
      <c r="D3" s="170" t="s">
        <v>117</v>
      </c>
      <c r="E3" s="6"/>
      <c r="F3" s="6"/>
      <c r="G3" s="6"/>
      <c r="H3" s="6"/>
    </row>
    <row r="4" spans="1:8" ht="19.5" customHeight="1">
      <c r="A4" s="303" t="s">
        <v>118</v>
      </c>
      <c r="B4" s="304">
        <v>5789.16</v>
      </c>
      <c r="C4" s="305">
        <v>255.25</v>
      </c>
      <c r="D4" s="306">
        <v>5553.91</v>
      </c>
      <c r="E4" s="5"/>
      <c r="F4" s="5"/>
      <c r="G4" s="5"/>
      <c r="H4" s="5"/>
    </row>
    <row r="5" spans="1:4" ht="15">
      <c r="A5" s="284" t="s">
        <v>119</v>
      </c>
      <c r="B5" s="293">
        <v>450.2</v>
      </c>
      <c r="C5" s="294" t="s">
        <v>54</v>
      </c>
      <c r="D5" s="295" t="s">
        <v>54</v>
      </c>
    </row>
    <row r="6" spans="1:4" ht="15">
      <c r="A6" s="284" t="s">
        <v>120</v>
      </c>
      <c r="B6" s="293">
        <v>276.34</v>
      </c>
      <c r="C6" s="294">
        <v>15.37</v>
      </c>
      <c r="D6" s="295">
        <v>260.97</v>
      </c>
    </row>
    <row r="7" spans="1:4" ht="15">
      <c r="A7" s="284" t="s">
        <v>121</v>
      </c>
      <c r="B7" s="293">
        <v>105</v>
      </c>
      <c r="C7" s="294" t="s">
        <v>54</v>
      </c>
      <c r="D7" s="295" t="s">
        <v>54</v>
      </c>
    </row>
    <row r="8" spans="1:4" ht="15">
      <c r="A8" s="284" t="s">
        <v>122</v>
      </c>
      <c r="B8" s="293">
        <v>474.83</v>
      </c>
      <c r="C8" s="294">
        <v>5.24</v>
      </c>
      <c r="D8" s="295">
        <v>469.59</v>
      </c>
    </row>
    <row r="9" spans="1:4" ht="15">
      <c r="A9" s="284" t="s">
        <v>123</v>
      </c>
      <c r="B9" s="293">
        <v>287.6</v>
      </c>
      <c r="C9" s="294" t="s">
        <v>54</v>
      </c>
      <c r="D9" s="295" t="s">
        <v>54</v>
      </c>
    </row>
    <row r="10" spans="1:4" ht="15">
      <c r="A10" s="284" t="s">
        <v>124</v>
      </c>
      <c r="B10" s="296">
        <v>1534.69</v>
      </c>
      <c r="C10" s="294">
        <v>11.32</v>
      </c>
      <c r="D10" s="297">
        <v>1523.37</v>
      </c>
    </row>
    <row r="11" spans="1:4" ht="15">
      <c r="A11" s="284" t="s">
        <v>125</v>
      </c>
      <c r="B11" s="293">
        <v>853.33</v>
      </c>
      <c r="C11" s="294">
        <v>2.84</v>
      </c>
      <c r="D11" s="295">
        <v>850.49</v>
      </c>
    </row>
    <row r="12" spans="1:4" ht="15">
      <c r="A12" s="284" t="s">
        <v>126</v>
      </c>
      <c r="B12" s="293">
        <v>5</v>
      </c>
      <c r="C12" s="294" t="s">
        <v>54</v>
      </c>
      <c r="D12" s="295" t="s">
        <v>54</v>
      </c>
    </row>
    <row r="13" spans="1:4" ht="15">
      <c r="A13" s="284" t="s">
        <v>127</v>
      </c>
      <c r="B13" s="293">
        <v>230.33</v>
      </c>
      <c r="C13" s="294">
        <v>29.1</v>
      </c>
      <c r="D13" s="295">
        <v>201.23</v>
      </c>
    </row>
    <row r="14" spans="1:4" ht="15">
      <c r="A14" s="284" t="s">
        <v>128</v>
      </c>
      <c r="B14" s="293">
        <v>37.5</v>
      </c>
      <c r="C14" s="294" t="s">
        <v>54</v>
      </c>
      <c r="D14" s="295" t="s">
        <v>54</v>
      </c>
    </row>
    <row r="15" spans="1:4" ht="15">
      <c r="A15" s="284" t="s">
        <v>129</v>
      </c>
      <c r="B15" s="293">
        <v>2.8</v>
      </c>
      <c r="C15" s="294">
        <v>2.8</v>
      </c>
      <c r="D15" s="295" t="s">
        <v>130</v>
      </c>
    </row>
    <row r="16" spans="1:4" ht="15">
      <c r="A16" s="284" t="s">
        <v>131</v>
      </c>
      <c r="B16" s="293">
        <v>102.6</v>
      </c>
      <c r="C16" s="294" t="s">
        <v>54</v>
      </c>
      <c r="D16" s="295" t="s">
        <v>54</v>
      </c>
    </row>
    <row r="17" spans="1:4" ht="15">
      <c r="A17" s="284" t="s">
        <v>132</v>
      </c>
      <c r="B17" s="293">
        <v>215.86</v>
      </c>
      <c r="C17" s="294">
        <v>7.28</v>
      </c>
      <c r="D17" s="295">
        <v>208.58</v>
      </c>
    </row>
    <row r="18" spans="1:4" ht="15">
      <c r="A18" s="284" t="s">
        <v>133</v>
      </c>
      <c r="B18" s="293">
        <v>383.71</v>
      </c>
      <c r="C18" s="294">
        <v>4.56</v>
      </c>
      <c r="D18" s="295">
        <v>379.15</v>
      </c>
    </row>
    <row r="19" spans="1:4" ht="15">
      <c r="A19" s="284" t="s">
        <v>134</v>
      </c>
      <c r="B19" s="293">
        <v>101.22</v>
      </c>
      <c r="C19" s="294">
        <v>8.8</v>
      </c>
      <c r="D19" s="295">
        <v>92.42</v>
      </c>
    </row>
    <row r="20" spans="1:4" ht="15">
      <c r="A20" s="284" t="s">
        <v>135</v>
      </c>
      <c r="B20" s="293">
        <v>183.39</v>
      </c>
      <c r="C20" s="294">
        <v>28.2</v>
      </c>
      <c r="D20" s="295">
        <v>155.19</v>
      </c>
    </row>
    <row r="21" spans="1:4" ht="15">
      <c r="A21" s="284" t="s">
        <v>136</v>
      </c>
      <c r="B21" s="293">
        <v>25.5</v>
      </c>
      <c r="C21" s="294" t="s">
        <v>54</v>
      </c>
      <c r="D21" s="295" t="s">
        <v>54</v>
      </c>
    </row>
    <row r="22" spans="1:4" ht="15">
      <c r="A22" s="284" t="s">
        <v>137</v>
      </c>
      <c r="B22" s="293">
        <v>64.6</v>
      </c>
      <c r="C22" s="294" t="s">
        <v>54</v>
      </c>
      <c r="D22" s="295" t="s">
        <v>54</v>
      </c>
    </row>
    <row r="23" spans="1:4" ht="15">
      <c r="A23" s="284" t="s">
        <v>138</v>
      </c>
      <c r="B23" s="293">
        <v>6.61</v>
      </c>
      <c r="C23" s="294">
        <v>1.27</v>
      </c>
      <c r="D23" s="295">
        <v>5.34</v>
      </c>
    </row>
    <row r="24" spans="1:4" ht="15">
      <c r="A24" s="284" t="s">
        <v>139</v>
      </c>
      <c r="B24" s="293">
        <v>31.5</v>
      </c>
      <c r="C24" s="294" t="s">
        <v>54</v>
      </c>
      <c r="D24" s="295" t="s">
        <v>54</v>
      </c>
    </row>
    <row r="25" spans="1:4" ht="15">
      <c r="A25" s="284" t="s">
        <v>140</v>
      </c>
      <c r="B25" s="278" t="s">
        <v>141</v>
      </c>
      <c r="C25" s="278" t="s">
        <v>54</v>
      </c>
      <c r="D25" s="298" t="s">
        <v>54</v>
      </c>
    </row>
    <row r="26" spans="1:4" ht="15">
      <c r="A26" s="284" t="s">
        <v>142</v>
      </c>
      <c r="B26" s="278" t="s">
        <v>143</v>
      </c>
      <c r="C26" s="278" t="s">
        <v>54</v>
      </c>
      <c r="D26" s="298" t="s">
        <v>54</v>
      </c>
    </row>
    <row r="27" spans="1:4" ht="15">
      <c r="A27" s="284" t="s">
        <v>144</v>
      </c>
      <c r="B27" s="278" t="s">
        <v>145</v>
      </c>
      <c r="C27" s="278" t="s">
        <v>54</v>
      </c>
      <c r="D27" s="298" t="s">
        <v>54</v>
      </c>
    </row>
    <row r="28" spans="1:4" ht="15">
      <c r="A28" s="284" t="s">
        <v>146</v>
      </c>
      <c r="B28" s="278" t="s">
        <v>147</v>
      </c>
      <c r="C28" s="278" t="s">
        <v>54</v>
      </c>
      <c r="D28" s="298" t="s">
        <v>54</v>
      </c>
    </row>
    <row r="29" spans="1:4" ht="15">
      <c r="A29" s="284" t="s">
        <v>148</v>
      </c>
      <c r="B29" s="278" t="s">
        <v>149</v>
      </c>
      <c r="C29" s="278" t="s">
        <v>54</v>
      </c>
      <c r="D29" s="298" t="s">
        <v>54</v>
      </c>
    </row>
    <row r="30" spans="1:4" ht="15">
      <c r="A30" s="284" t="s">
        <v>150</v>
      </c>
      <c r="B30" s="278" t="s">
        <v>151</v>
      </c>
      <c r="C30" s="278" t="s">
        <v>54</v>
      </c>
      <c r="D30" s="298" t="s">
        <v>54</v>
      </c>
    </row>
    <row r="31" spans="1:4" ht="15">
      <c r="A31" s="284" t="s">
        <v>152</v>
      </c>
      <c r="B31" s="278" t="s">
        <v>54</v>
      </c>
      <c r="C31" s="278" t="s">
        <v>54</v>
      </c>
      <c r="D31" s="298" t="s">
        <v>54</v>
      </c>
    </row>
    <row r="32" spans="1:4" ht="15">
      <c r="A32" s="284" t="s">
        <v>153</v>
      </c>
      <c r="B32" s="278" t="s">
        <v>54</v>
      </c>
      <c r="C32" s="278" t="s">
        <v>54</v>
      </c>
      <c r="D32" s="298" t="s">
        <v>54</v>
      </c>
    </row>
    <row r="33" spans="1:4" ht="15">
      <c r="A33" s="284" t="s">
        <v>154</v>
      </c>
      <c r="B33" s="278" t="s">
        <v>54</v>
      </c>
      <c r="C33" s="278" t="s">
        <v>54</v>
      </c>
      <c r="D33" s="298" t="s">
        <v>54</v>
      </c>
    </row>
    <row r="34" spans="1:4" ht="15">
      <c r="A34" s="284" t="s">
        <v>155</v>
      </c>
      <c r="B34" s="278" t="s">
        <v>54</v>
      </c>
      <c r="C34" s="278" t="s">
        <v>54</v>
      </c>
      <c r="D34" s="298" t="s">
        <v>54</v>
      </c>
    </row>
    <row r="35" spans="1:4" ht="15">
      <c r="A35" s="284" t="s">
        <v>296</v>
      </c>
      <c r="B35" s="278" t="s">
        <v>54</v>
      </c>
      <c r="C35" s="278" t="s">
        <v>54</v>
      </c>
      <c r="D35" s="298" t="s">
        <v>54</v>
      </c>
    </row>
    <row r="36" spans="1:4" ht="15">
      <c r="A36" s="299" t="s">
        <v>392</v>
      </c>
      <c r="B36" s="367">
        <v>4</v>
      </c>
      <c r="C36" s="300">
        <v>4</v>
      </c>
      <c r="D36" s="298" t="s">
        <v>54</v>
      </c>
    </row>
    <row r="37" spans="1:4" ht="15">
      <c r="A37" s="301" t="s">
        <v>396</v>
      </c>
      <c r="B37" s="280" t="s">
        <v>54</v>
      </c>
      <c r="C37" s="280" t="s">
        <v>54</v>
      </c>
      <c r="D37" s="302" t="s">
        <v>54</v>
      </c>
    </row>
    <row r="38" spans="1:4" ht="15">
      <c r="A38" s="22" t="s">
        <v>397</v>
      </c>
      <c r="B38" s="9"/>
      <c r="C38" s="9"/>
      <c r="D38" s="9"/>
    </row>
    <row r="39" spans="1:8" ht="15">
      <c r="A39" s="22" t="s">
        <v>398</v>
      </c>
      <c r="B39" s="9"/>
      <c r="C39" s="9"/>
      <c r="D39" s="9"/>
      <c r="E39" s="9"/>
      <c r="F39" s="9"/>
      <c r="G39" s="9"/>
      <c r="H39" s="9"/>
    </row>
    <row r="40" spans="1:8" ht="15">
      <c r="A40" s="22" t="s">
        <v>746</v>
      </c>
      <c r="B40" s="8"/>
      <c r="C40" s="8"/>
      <c r="D40" s="8"/>
      <c r="E40" s="9"/>
      <c r="F40" s="9"/>
      <c r="G40" s="9"/>
      <c r="H40" s="9"/>
    </row>
    <row r="41" spans="1:8" ht="15">
      <c r="A41" s="22" t="s">
        <v>399</v>
      </c>
      <c r="B41" s="9"/>
      <c r="C41" s="9"/>
      <c r="D41" s="9"/>
      <c r="E41" s="9"/>
      <c r="F41" s="9"/>
      <c r="G41" s="9"/>
      <c r="H41" s="9"/>
    </row>
    <row r="42" spans="1:8" ht="15">
      <c r="A42" s="22" t="s">
        <v>400</v>
      </c>
      <c r="B42" s="9"/>
      <c r="C42" s="9"/>
      <c r="D42" s="9"/>
      <c r="E42" s="8"/>
      <c r="F42" s="8"/>
      <c r="G42" s="8"/>
      <c r="H42" s="8"/>
    </row>
    <row r="43" spans="1:8" ht="15">
      <c r="A43" s="22" t="s">
        <v>401</v>
      </c>
      <c r="B43" s="9"/>
      <c r="C43" s="9"/>
      <c r="D43" s="9"/>
      <c r="E43" s="9"/>
      <c r="F43" s="9"/>
      <c r="G43" s="9"/>
      <c r="H43" s="9"/>
    </row>
    <row r="44" spans="1:8" ht="15">
      <c r="A44" s="22" t="s">
        <v>747</v>
      </c>
      <c r="B44" s="9"/>
      <c r="C44" s="9"/>
      <c r="D44" s="9"/>
      <c r="E44" s="9"/>
      <c r="F44" s="9"/>
      <c r="G44" s="9"/>
      <c r="H44" s="9"/>
    </row>
    <row r="45" spans="1:8" ht="15">
      <c r="A45" s="22" t="s">
        <v>402</v>
      </c>
      <c r="B45" s="9"/>
      <c r="C45" s="9"/>
      <c r="D45" s="9"/>
      <c r="E45" s="9"/>
      <c r="F45" s="9"/>
      <c r="G45" s="9"/>
      <c r="H45" s="9"/>
    </row>
    <row r="46" spans="1:8" ht="15">
      <c r="A46" s="22" t="s">
        <v>403</v>
      </c>
      <c r="B46" s="9"/>
      <c r="C46" s="9"/>
      <c r="D46" s="9"/>
      <c r="E46" s="9"/>
      <c r="F46" s="9"/>
      <c r="G46" s="9"/>
      <c r="H46" s="9"/>
    </row>
    <row r="47" spans="1:8" ht="15">
      <c r="A47" s="22" t="s">
        <v>748</v>
      </c>
      <c r="B47" s="9"/>
      <c r="C47" s="9"/>
      <c r="D47" s="9"/>
      <c r="E47" s="9"/>
      <c r="F47" s="9"/>
      <c r="G47" s="9"/>
      <c r="H47" s="9"/>
    </row>
    <row r="48" spans="1:8" ht="15">
      <c r="A48" s="22" t="s">
        <v>404</v>
      </c>
      <c r="B48" s="9"/>
      <c r="C48" s="9"/>
      <c r="D48" s="9"/>
      <c r="E48" s="9"/>
      <c r="F48" s="9"/>
      <c r="G48" s="9"/>
      <c r="H48" s="9"/>
    </row>
    <row r="49" spans="1:8" ht="15">
      <c r="A49" s="22" t="s">
        <v>405</v>
      </c>
      <c r="E49" s="9"/>
      <c r="F49" s="9"/>
      <c r="G49" s="9"/>
      <c r="H49" s="9"/>
    </row>
    <row r="50" ht="15">
      <c r="A50" s="22" t="s">
        <v>406</v>
      </c>
    </row>
    <row r="51" ht="15">
      <c r="A51" s="22" t="s">
        <v>749</v>
      </c>
    </row>
    <row r="52" ht="15">
      <c r="A52" s="22" t="s">
        <v>407</v>
      </c>
    </row>
  </sheetData>
  <sheetProtection/>
  <mergeCells count="2">
    <mergeCell ref="A2:A3"/>
    <mergeCell ref="B2:D2"/>
  </mergeCells>
  <printOptions/>
  <pageMargins left="0.511811024" right="0.511811024" top="0.787401575" bottom="0.787401575" header="0.31496062" footer="0.3149606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A1:F1"/>
  <sheetViews>
    <sheetView zoomScalePageLayoutView="0" workbookViewId="0" topLeftCell="A1">
      <selection activeCell="H165" sqref="H165"/>
    </sheetView>
  </sheetViews>
  <sheetFormatPr defaultColWidth="9.140625" defaultRowHeight="15"/>
  <sheetData>
    <row r="1" spans="1:6" ht="15">
      <c r="A1" s="5" t="s">
        <v>371</v>
      </c>
      <c r="B1" s="5"/>
      <c r="C1" s="5"/>
      <c r="D1" s="5"/>
      <c r="E1" s="5"/>
      <c r="F1" s="5"/>
    </row>
  </sheetData>
  <sheetProtection/>
  <printOptions/>
  <pageMargins left="0.511811024" right="0.511811024" top="0.787401575" bottom="0.787401575" header="0.31496062" footer="0.3149606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4" tint="-0.4999699890613556"/>
  </sheetPr>
  <dimension ref="A2:A3"/>
  <sheetViews>
    <sheetView zoomScalePageLayoutView="0" workbookViewId="0" topLeftCell="A1">
      <selection activeCell="A2" sqref="A2"/>
    </sheetView>
  </sheetViews>
  <sheetFormatPr defaultColWidth="9.140625" defaultRowHeight="15"/>
  <sheetData>
    <row r="2" ht="41.25">
      <c r="A2" s="162" t="s">
        <v>373</v>
      </c>
    </row>
    <row r="3" ht="15">
      <c r="A3" s="26"/>
    </row>
  </sheetData>
  <sheetProtection/>
  <printOptions/>
  <pageMargins left="0.511811024" right="0.511811024" top="0.787401575" bottom="0.787401575" header="0.31496062" footer="0.31496062"/>
  <pageSetup horizontalDpi="600" verticalDpi="600" orientation="portrait" paperSize="9" r:id="rId5"/>
  <drawing r:id="rId4"/>
  <legacyDrawing r:id="rId3"/>
  <oleObjects>
    <oleObject progId="Equation.3" shapeId="988467" r:id="rId1"/>
    <oleObject progId="Equation.3" shapeId="98846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Gomes de Oliveira</dc:creator>
  <cp:keywords/>
  <dc:description/>
  <cp:lastModifiedBy>Tais Oliveira</cp:lastModifiedBy>
  <cp:lastPrinted>2017-04-06T13:29:09Z</cp:lastPrinted>
  <dcterms:created xsi:type="dcterms:W3CDTF">2013-04-29T18:50:44Z</dcterms:created>
  <dcterms:modified xsi:type="dcterms:W3CDTF">2021-03-30T20:29:37Z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6402a705-b532-4351-9927-8cd9455d0a93</vt:lpwstr>
  </property>
</Properties>
</file>