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7935" tabRatio="591" activeTab="1"/>
  </bookViews>
  <sheets>
    <sheet name="13.1_BANCOS OFICIAIS E PRIVADOS" sheetId="1" r:id="rId1"/>
    <sheet name="13.1.1" sheetId="2" r:id="rId2"/>
    <sheet name="13.2_BANCO DE BRASÍLIA - BRB" sheetId="3" r:id="rId3"/>
    <sheet name="13.2.1" sheetId="4" r:id="rId4"/>
    <sheet name="13.2.2" sheetId="5" r:id="rId5"/>
    <sheet name="13.2.3" sheetId="6" r:id="rId6"/>
    <sheet name="13.2.4" sheetId="7" r:id="rId7"/>
    <sheet name="13.2.5" sheetId="8" r:id="rId8"/>
    <sheet name="13.3_CAIXA ECONÔMICA FEDERAL" sheetId="9" r:id="rId9"/>
    <sheet name="13.3.1" sheetId="10" r:id="rId10"/>
    <sheet name="13.3.2" sheetId="11" r:id="rId11"/>
    <sheet name="13.3.3" sheetId="12" r:id="rId12"/>
    <sheet name="13.3.4" sheetId="13" r:id="rId13"/>
    <sheet name="13.3.5" sheetId="14" r:id="rId14"/>
    <sheet name="13.3.6" sheetId="15" r:id="rId15"/>
    <sheet name="13.3.7" sheetId="16" r:id="rId16"/>
    <sheet name="13.3.8" sheetId="17" r:id="rId17"/>
    <sheet name="13.3.9" sheetId="18" r:id="rId18"/>
    <sheet name="13.3.10" sheetId="19" r:id="rId19"/>
    <sheet name="13.3.11" sheetId="20" r:id="rId20"/>
    <sheet name="13.3.12" sheetId="21" r:id="rId21"/>
    <sheet name="13.3.13" sheetId="22" r:id="rId22"/>
    <sheet name="13.3.14" sheetId="23" r:id="rId23"/>
    <sheet name="13.3.15" sheetId="24" r:id="rId24"/>
    <sheet name="13.3.16" sheetId="25" r:id="rId25"/>
    <sheet name="13.3.17" sheetId="26" r:id="rId26"/>
    <sheet name="13.4_SISTEMA NAC.DE CRÉD. RURAL" sheetId="27" r:id="rId27"/>
    <sheet name="13.4.1" sheetId="28" r:id="rId28"/>
    <sheet name="13.4.2" sheetId="29" r:id="rId29"/>
    <sheet name="MERCADO DE CAPITAIS" sheetId="30" r:id="rId30"/>
    <sheet name="13.27" sheetId="31" r:id="rId31"/>
    <sheet name="13.28" sheetId="32" r:id="rId32"/>
  </sheets>
  <definedNames>
    <definedName name="_xlnm.Print_Area" localSheetId="18">'13.3.10'!$A$2:$L$15</definedName>
    <definedName name="_xlnm.Print_Area" localSheetId="19">'13.3.11'!$A$1:$G$14</definedName>
    <definedName name="_xlnm.Print_Area" localSheetId="20">'13.3.12'!$A$2:$K$14</definedName>
    <definedName name="_xlnm.Print_Area" localSheetId="21">'13.3.13'!$A$2:$M$14</definedName>
    <definedName name="_xlnm.Print_Area" localSheetId="22">'13.3.14'!$A$2:$K$9</definedName>
    <definedName name="_xlnm.Print_Area" localSheetId="23">'13.3.15'!$A$2:$P$14</definedName>
    <definedName name="_xlnm.Print_Area" localSheetId="24">'13.3.16'!$A$2:$K$14</definedName>
    <definedName name="_xlnm.Print_Area" localSheetId="10">'13.3.2'!$A$2:$G$43</definedName>
    <definedName name="_xlnm.Print_Area" localSheetId="11">'13.3.3'!$A$1:$E$13</definedName>
    <definedName name="_xlnm.Print_Area" localSheetId="12">'13.3.4'!$A$1:$G$16</definedName>
    <definedName name="_xlnm.Print_Area" localSheetId="13">'13.3.5'!$A$1:$K$42</definedName>
    <definedName name="_xlnm.Print_Area" localSheetId="14">'13.3.6'!$A$1:$G$15</definedName>
    <definedName name="_xlnm.Print_Area" localSheetId="16">'13.3.8'!$A$1:$F$14</definedName>
    <definedName name="_xlnm.Print_Area" localSheetId="17">'13.3.9'!$A$1:$I$14</definedName>
  </definedNames>
  <calcPr fullCalcOnLoad="1"/>
</workbook>
</file>

<file path=xl/sharedStrings.xml><?xml version="1.0" encoding="utf-8"?>
<sst xmlns="http://schemas.openxmlformats.org/spreadsheetml/2006/main" count="945" uniqueCount="306">
  <si>
    <t>ESPECIFICAÇÃO</t>
  </si>
  <si>
    <t>Sedes</t>
  </si>
  <si>
    <t>-</t>
  </si>
  <si>
    <t>...</t>
  </si>
  <si>
    <t>Total</t>
  </si>
  <si>
    <t>À vista</t>
  </si>
  <si>
    <t>À prazo</t>
  </si>
  <si>
    <t>Outros</t>
  </si>
  <si>
    <t>NÚMERO DE AGÊNCIAS</t>
  </si>
  <si>
    <t>NÚMERO DE POSTOS DE ATENDIMENTO</t>
  </si>
  <si>
    <t>NÚMERO DE CORRESPONDENTES BANCÁRIOS</t>
  </si>
  <si>
    <t>DISTRITO  FEDERAL</t>
  </si>
  <si>
    <t xml:space="preserve"> Brasília</t>
  </si>
  <si>
    <t xml:space="preserve"> 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</si>
  <si>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</si>
  <si>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</si>
  <si>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</si>
  <si>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</si>
  <si>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</si>
  <si>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</si>
  <si>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</si>
  <si>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</si>
  <si>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</si>
  <si>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</si>
  <si>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</si>
  <si>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</si>
  <si>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</si>
  <si>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</si>
  <si>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</si>
  <si>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</si>
  <si>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</si>
  <si>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 xml:space="preserve"> Águas Claras</t>
  </si>
  <si>
    <t xml:space="preserve">Riacho Fundo II 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</si>
  <si>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</si>
  <si>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</si>
  <si>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</si>
  <si>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</si>
  <si>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</si>
  <si>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</si>
  <si>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t>Itapoã</t>
  </si>
  <si>
    <r>
      <t>SIA</t>
    </r>
    <r>
      <rPr>
        <vertAlign val="superscript"/>
        <sz val="8"/>
        <rFont val="Arial"/>
        <family val="2"/>
      </rPr>
      <t>(2)</t>
    </r>
  </si>
  <si>
    <t>ESTADOS</t>
  </si>
  <si>
    <t>TOTAL</t>
  </si>
  <si>
    <t>Goiás</t>
  </si>
  <si>
    <t>São Paulo</t>
  </si>
  <si>
    <t>Rio de Janeiro</t>
  </si>
  <si>
    <t>OPERAÇÕES DE CRÉDITO – SALDO EM 31-12 (R$ 1.000)</t>
  </si>
  <si>
    <t xml:space="preserve">Total </t>
  </si>
  <si>
    <t>Setor público</t>
  </si>
  <si>
    <t>Setor privado</t>
  </si>
  <si>
    <t>NÍVEIS DE RISCO</t>
  </si>
  <si>
    <t>OPERAÇÕES VINCENDAS (dias)</t>
  </si>
  <si>
    <t>0 a 14</t>
  </si>
  <si>
    <t>15 a 30</t>
  </si>
  <si>
    <t>31 a 60</t>
  </si>
  <si>
    <t>61 a 90</t>
  </si>
  <si>
    <t>91 a 120</t>
  </si>
  <si>
    <t>121 a 150</t>
  </si>
  <si>
    <t>151 a 180</t>
  </si>
  <si>
    <t>181 a 360</t>
  </si>
  <si>
    <t>Mais de 360</t>
  </si>
  <si>
    <t xml:space="preserve">A </t>
  </si>
  <si>
    <t>B</t>
  </si>
  <si>
    <t>C</t>
  </si>
  <si>
    <t>D</t>
  </si>
  <si>
    <t>E</t>
  </si>
  <si>
    <t>F</t>
  </si>
  <si>
    <t>G</t>
  </si>
  <si>
    <t>H</t>
  </si>
  <si>
    <t>AA</t>
  </si>
  <si>
    <t>Poupança</t>
  </si>
  <si>
    <t>Interfinanceiros</t>
  </si>
  <si>
    <t>NÚMERO DE UNIDADES OPERACIONAIS</t>
  </si>
  <si>
    <t>Agências</t>
  </si>
  <si>
    <t>Postos de atendimento bancário</t>
  </si>
  <si>
    <t>PESSOA FÍSICA</t>
  </si>
  <si>
    <t>Empréstimos/Financiamento -  Saldo em 31/12 (R$ 1.000)</t>
  </si>
  <si>
    <t>Crédito Rotativo</t>
  </si>
  <si>
    <t>Consignação</t>
  </si>
  <si>
    <t>CDC</t>
  </si>
  <si>
    <t>Empréstimos/Financiamento - Saldo em 31/12 (R$ 1.000)</t>
  </si>
  <si>
    <t>Crédito Pessoal</t>
  </si>
  <si>
    <t>Construcard</t>
  </si>
  <si>
    <t>Penhor</t>
  </si>
  <si>
    <t>PESSOA  JURÍDICA</t>
  </si>
  <si>
    <t>Desconto</t>
  </si>
  <si>
    <t>Crédito</t>
  </si>
  <si>
    <t>Rotativo</t>
  </si>
  <si>
    <t>Crédito Especial</t>
  </si>
  <si>
    <t>Empresa</t>
  </si>
  <si>
    <t>Empréstimos/Financiamento - Saldo em 31/12  (R$ 1.000)</t>
  </si>
  <si>
    <t>GIROCAIXA</t>
  </si>
  <si>
    <t>Renegociação</t>
  </si>
  <si>
    <t>PROGER</t>
  </si>
  <si>
    <t>FINANCIAMENTOS IMOBILIÁRIOS – SALDO EM 31-12 (R$ 1.000)</t>
  </si>
  <si>
    <t>DEPÓSITOS – SALDO  EM 31-12 (R$ 1.000)</t>
  </si>
  <si>
    <t>Total geral</t>
  </si>
  <si>
    <t>Com correção monetária</t>
  </si>
  <si>
    <t>Modalidades</t>
  </si>
  <si>
    <t>Caderneta de poupança</t>
  </si>
  <si>
    <t>PROGRAMAS ADMINISTRADOS PELA  CEF</t>
  </si>
  <si>
    <t>Bolsa família</t>
  </si>
  <si>
    <t>PETI</t>
  </si>
  <si>
    <t>Quantidade</t>
  </si>
  <si>
    <t>Valor (R$1.000)</t>
  </si>
  <si>
    <t>FGTS/pagamento</t>
  </si>
  <si>
    <t>FGTS/pagamento complementar</t>
  </si>
  <si>
    <t>Seguro desemprego</t>
  </si>
  <si>
    <t>PIS quotas</t>
  </si>
  <si>
    <t>PIS rendimento</t>
  </si>
  <si>
    <t>Abono Salarial</t>
  </si>
  <si>
    <t>LOTERIA FEDERAL</t>
  </si>
  <si>
    <t>Número de revendedores</t>
  </si>
  <si>
    <t>Reparte da SUREG por</t>
  </si>
  <si>
    <t>Fixo</t>
  </si>
  <si>
    <t>Ambulantes</t>
  </si>
  <si>
    <t>Jornaleiros</t>
  </si>
  <si>
    <t>Arrecadação</t>
  </si>
  <si>
    <t>Acertadores</t>
  </si>
  <si>
    <t>Número</t>
  </si>
  <si>
    <t>Absoluta (R$ 1.000)</t>
  </si>
  <si>
    <t>LOTERIA LOTOGOL</t>
  </si>
  <si>
    <t>Absoluta (R$1.000)</t>
  </si>
  <si>
    <t>LOTERIA DUPLA SENA</t>
  </si>
  <si>
    <t>CRÉDITOS CONCEDIDOS</t>
  </si>
  <si>
    <t>Custeio</t>
  </si>
  <si>
    <t>Comercialização</t>
  </si>
  <si>
    <t>Investimento</t>
  </si>
  <si>
    <t>CONTRATOS</t>
  </si>
  <si>
    <t>VALOR (R$ 1.000)</t>
  </si>
  <si>
    <t xml:space="preserve">MOVIMENTO DE CHEQUES </t>
  </si>
  <si>
    <t>Quantidade de documentos (Em 1.000)</t>
  </si>
  <si>
    <t>Valor (R$ 1.000)</t>
  </si>
  <si>
    <t>CARTÓRIOS</t>
  </si>
  <si>
    <t>4º Ofício de Notas, Protesto de Títulos, Registro Civil,   Títulos e Documentos  e Pessoas Jurídicas – Brazlândia</t>
  </si>
  <si>
    <t>9º Ofício de Notas e Protesto de Títulos – Gama</t>
  </si>
  <si>
    <t>12º Ofício de Notas e Protesto de Títulos – Planaltina</t>
  </si>
  <si>
    <t>Sistema Financeiro de Habitação</t>
  </si>
  <si>
    <t>Número de Revendedores</t>
  </si>
  <si>
    <t>8º Ofício de Notas e de Protestos de Títulos do Distrito Federal - Gama</t>
  </si>
  <si>
    <t>ANOS</t>
  </si>
  <si>
    <t xml:space="preserve"> -</t>
  </si>
  <si>
    <t xml:space="preserve"> - </t>
  </si>
  <si>
    <t>TÍTULOS PROTESTADOS</t>
  </si>
  <si>
    <r>
      <t>Devolvidos</t>
    </r>
    <r>
      <rPr>
        <b/>
        <vertAlign val="superscript"/>
        <sz val="10"/>
        <rFont val="Arial"/>
        <family val="2"/>
      </rPr>
      <t>(1)</t>
    </r>
  </si>
  <si>
    <r>
      <t>Sem fundos</t>
    </r>
    <r>
      <rPr>
        <b/>
        <vertAlign val="superscript"/>
        <sz val="10"/>
        <rFont val="Arial"/>
        <family val="2"/>
      </rPr>
      <t>(2)</t>
    </r>
  </si>
  <si>
    <t>21 ( contra-ordem) ou revogação) ou oposição (ou sustação) ao pagamento pelo emitente ou pelo portador.</t>
  </si>
  <si>
    <t>12 (Cheque sem fundo - 2ª apresentação), 13 ( conta encerrada), 14 (prática espúria), e</t>
  </si>
  <si>
    <t>Trocados</t>
  </si>
  <si>
    <r>
      <t>À Prazo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</si>
  <si>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previdência  social</t>
  </si>
  <si>
    <t>Bolsa atleta</t>
  </si>
  <si>
    <t>De volta pra casa</t>
  </si>
  <si>
    <t>Bolsa formação</t>
  </si>
  <si>
    <t>Pró jovem urbano</t>
  </si>
  <si>
    <t>Mulheres da paz</t>
  </si>
  <si>
    <t>Protejo</t>
  </si>
  <si>
    <t>Benefícios ao trabalhador</t>
  </si>
  <si>
    <t>LOTOFÁCIL</t>
  </si>
  <si>
    <t>LOTOMANIA</t>
  </si>
  <si>
    <t>TIMEMANIA</t>
  </si>
  <si>
    <t>2º Ofício de Protesto de Títulos - Guará</t>
  </si>
  <si>
    <r>
      <t>Outros(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</si>
  <si>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Outros(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</si>
  <si>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Média por cartão (R$1,00)</t>
  </si>
  <si>
    <r>
      <t>extração (número de bilhetes)</t>
    </r>
    <r>
      <rPr>
        <b/>
        <vertAlign val="superscript"/>
        <sz val="10"/>
        <rFont val="Arial"/>
        <family val="2"/>
      </rPr>
      <t>(1)</t>
    </r>
  </si>
  <si>
    <t>Média por cartão (R$ 1,00)</t>
  </si>
  <si>
    <t>Mato Grosso do Sul</t>
  </si>
  <si>
    <t>Mato Grosso</t>
  </si>
  <si>
    <t>3º Ofício de Notas e Protesto de Títulos - Brasília</t>
  </si>
  <si>
    <t>3º Ofício de Notas, Registro Civil e Protesto  de Títulos - Taguatinga</t>
  </si>
  <si>
    <t>NÚMERO DAS INSTITUIÇÕES FINANCEIRAS</t>
  </si>
  <si>
    <t>2012 (R$ 1.000)</t>
  </si>
  <si>
    <t>Fercal</t>
  </si>
  <si>
    <t>Vicente Pires</t>
  </si>
  <si>
    <t>1º Ofício de Notas, Registro Civil e Protesto  - Núcleo Bandeirante</t>
  </si>
  <si>
    <r>
      <t>Sem correção monetária</t>
    </r>
    <r>
      <rPr>
        <b/>
        <vertAlign val="superscript"/>
        <sz val="10"/>
        <rFont val="Arial"/>
        <family val="2"/>
      </rPr>
      <t>(2)</t>
    </r>
  </si>
  <si>
    <t>Fora do Sistema financeiro</t>
  </si>
  <si>
    <t>Gerência Nacional de  Informações Gerenciais - GESIG</t>
  </si>
  <si>
    <t xml:space="preserve">Fonte : Caixa Econômica Federal – Superintendência Nacional de Monitoramento e Avaliação de Resultados - </t>
  </si>
  <si>
    <t>Cta Garantia CAIXA, PRODUCARD PJ, Bens de Consumo, CAIXA Hospitais e Construgiro.</t>
  </si>
  <si>
    <t>Gerência de Acompanhamento do Planejamento Estratégico e Orçamento - GEPLA</t>
  </si>
  <si>
    <t>as agências do Banco de Brasília S/A no país,</t>
  </si>
  <si>
    <t xml:space="preserve">Nota : Os saldos referem-se às operações de crédito e outros créditos de  </t>
  </si>
  <si>
    <t xml:space="preserve">Nota : Os saldos referem-se aos depósitos de todas as agências do Banco de Brasília S/A no país, compreendendo as praças do </t>
  </si>
  <si>
    <t>2º Ofício de Notas, Registro Civil, Títulos e Documentos, Protesto de Títulos e Pessoas Jurídicas - Sobradinho</t>
  </si>
  <si>
    <t>2º Ofício de Notas e Protesto  - Brasília</t>
  </si>
  <si>
    <t>Minas Gerais</t>
  </si>
  <si>
    <t>2013 (R$ 1.000)</t>
  </si>
  <si>
    <t>Distrito Federal, Rio de Janeiro, São Paulo, Goiás, Mato Grosso, Mato Grosso do Sul e Minas Gerais.</t>
  </si>
  <si>
    <t>Administradoras de Consórcios</t>
  </si>
  <si>
    <t xml:space="preserve">Associação de Poupança e Empréstimo                    </t>
  </si>
  <si>
    <t xml:space="preserve">Banco Comercial Cooperativo                                 </t>
  </si>
  <si>
    <t xml:space="preserve">Banco do Brasil - Banco Múltiplo                            </t>
  </si>
  <si>
    <t xml:space="preserve">Caixa Econômica Federal                                     </t>
  </si>
  <si>
    <t>Cooperativas de Crédito</t>
  </si>
  <si>
    <t xml:space="preserve">Sociedade Corretora de TVM                             </t>
  </si>
  <si>
    <t xml:space="preserve">Sociedade de Arrendamento Mercantil                    </t>
  </si>
  <si>
    <t>11º Ofício de Notas e Protesto de Títulos - Sobradinho</t>
  </si>
  <si>
    <t>10º Ofício Serviço de Notas e Protesto – Ceilândia</t>
  </si>
  <si>
    <t>5º Ofício de Notas, Registro Civil, Títulos e Documentos, Protesto de Títulos e Pessoas Jurídicas  - Guará</t>
  </si>
  <si>
    <t xml:space="preserve">Nota : Em 2016 no Distrito Federal atuam 8 Correspondentes Móveis. </t>
  </si>
  <si>
    <t>2016 (R$ 1.000)</t>
  </si>
  <si>
    <t>Fonte : Banco de Brasília - Superintendência de Gestão Empresarial - SUGEM - Gerência de Planejamento e Governança - GEGOP</t>
  </si>
  <si>
    <t>REGIÕES ADMINISTRATIVAS</t>
  </si>
  <si>
    <t>2017 (R$ 1.000)</t>
  </si>
  <si>
    <t xml:space="preserve">Banco Múltiplo (BANCOOB)                                          </t>
  </si>
  <si>
    <t>LOTERIA DE NÚMEROS QUINA</t>
  </si>
  <si>
    <t>Fonte: Caixa Econômica Federal - SUMAV - Superintendência Nacional de Monitoramento e Avaliação de Resultados</t>
  </si>
  <si>
    <t>não disponível</t>
  </si>
  <si>
    <t>Fonte: Caixa Econômica Federal – Superintendência Nacional de Loterias - Gerência Nacional de Apoio a Produtos Lotéricos - GEALO</t>
  </si>
  <si>
    <t>*Contemplam prêmios acima de R$ 10.000,00</t>
  </si>
  <si>
    <t>Absoluta (R$ 1)</t>
  </si>
  <si>
    <t>Média por   (R$ 1)</t>
  </si>
  <si>
    <t>LOTERIA DE NÚMEROS MEGA-SENA</t>
  </si>
  <si>
    <t>Prêmios pagos * (R$1)</t>
  </si>
  <si>
    <t>Média por cartão (R$1)</t>
  </si>
  <si>
    <t>Média por cartão (R$ 1)</t>
  </si>
  <si>
    <t>1º Ofício de Notas e Protesto do DF (Cartório JK)</t>
  </si>
  <si>
    <t>1º Ofício de Protesto de Títulos - SRTV - Brasília</t>
  </si>
  <si>
    <t>1º Ofício de Notas de Brasília - SCS Ed Venâncio 2000</t>
  </si>
  <si>
    <t>13.27 Movimento de cheques - Distrito Federal – 2012-2018</t>
  </si>
  <si>
    <t>Fonte: Banco Central do Brasil – Departamento de Regulação, Supervisão e Controle das Operações do Crédito Rural e Proagro</t>
  </si>
  <si>
    <t>Política de Divulgação de Informações e no Artigo 5 § 1º do Decreto Nº 7.724, de 16 de maio de 2012.</t>
  </si>
  <si>
    <t>Fonte: Caixa Econômica Federal – Superintendência Nacional de Operações, Habitação e Processamento -</t>
  </si>
  <si>
    <t>NOTA 1: Em atendimento ao Ofício nº 39/2018, encaminhamos, em anexo, arquivo com as informações solicitadas.</t>
  </si>
  <si>
    <t xml:space="preserve">NOTA 2: Ressaltamos, que os dados, descritos na tabela acima, não são divulgados pela Empresa, com base em nossa </t>
  </si>
  <si>
    <t>2018 (R$ 1.000)</t>
  </si>
  <si>
    <t xml:space="preserve">Distrito Federal – 2012-2018 </t>
  </si>
  <si>
    <t>loteria de números  Mega-Sena – Distrito Federal – 2013 - 2018</t>
  </si>
  <si>
    <t>Distrito Federal – 2013 - 2018</t>
  </si>
  <si>
    <t xml:space="preserve"> Loteria TIMEMANIA – Distrito Federal – 2012-2018</t>
  </si>
  <si>
    <t>13.28 Títulos protestados por cartório, segundo a quantidade e valor – Distrito Federal - 2016/2018</t>
  </si>
  <si>
    <t xml:space="preserve">Fonte: Caixa Econômica Federal - SUMAV - </t>
  </si>
  <si>
    <t>Superintendência Nacional de Monitoramento e Avaliação de Resultados</t>
  </si>
  <si>
    <t>13.1 Sedes das instituições financeiras em funcionamento, segundo a especificação - Distrito Federal - 2012 - 2018</t>
  </si>
  <si>
    <t>Fonte: Banco Central do Brasil - Divisão de Infraestrutura e de Controle Operacional do Monitoramento - DIACO</t>
  </si>
  <si>
    <t xml:space="preserve">13.5 Operações de crédito segundo o nível de risco do Banco de Brasília -  BRB – Distrito Federal – 2012 - 2016                           </t>
  </si>
  <si>
    <t>DEPÓSITOS – SALDO EM 31/12 (R$ 1.000)</t>
  </si>
  <si>
    <t>13.1 - BANCOS OFICIAIS E PRIVADOS</t>
  </si>
  <si>
    <t>13.2 - BANCO DE BRASÍLIA - BRB</t>
  </si>
  <si>
    <t>13.2.1 Agências, postos de atendimento e correspondentes bancários do Banco de Brasília - BRB, segundo as Regiões Administrativas –  Distrito Federal – 2012 - 2018</t>
  </si>
  <si>
    <t>13.2.3 Operações de crédito realizadas pelo Banco de Brasília – BRB –  Distrito Federal - 2012 - 2018</t>
  </si>
  <si>
    <t>13.2.5 Depósitos no Banco de Brasília – BRB -Distrito Federal - 2012 - 2018</t>
  </si>
  <si>
    <t>13.3 - CAIXA ECONÔMICA FEDERAL - CEF</t>
  </si>
  <si>
    <t>13.3.1 Unidades operacionais da CEF – Distrito Federal – 2018</t>
  </si>
  <si>
    <t>13.3.1 Unidades operacionais da CEF – Distrito Federal – 2012 - 2018</t>
  </si>
  <si>
    <t xml:space="preserve">13.3.2 Operações de Crédito - Empréstimos concedidos pela CEF, por modalidades – </t>
  </si>
  <si>
    <t>13.3.3 Financiamentos imobiliários realizados pela CEF – Distrito Federal – 2012-2018</t>
  </si>
  <si>
    <t>13.3.4 Depósitos na CEF, por modalidades – Distrito Federal – 2012 - 2018</t>
  </si>
  <si>
    <t>13.3.5 Programas administrados pela CEF - Distrito Federal – 2012 - 2018</t>
  </si>
  <si>
    <t>13.3.8 Loterias – Revendedores e reparte, por extração da Loteria Federal – Distrito Federal – 2018</t>
  </si>
  <si>
    <t xml:space="preserve">13.3.10 Loterias – Revendedores, cartões vendidos, arrecadação, acertadores e prêmios pagos pela  loteria </t>
  </si>
  <si>
    <t>números  Quina – Distrito Federal – 2012 - 2018</t>
  </si>
  <si>
    <t xml:space="preserve">13.3.11 Loterias – Revendedores, cartões vendidos, arrecadação, acertadores e prêmios pagos pela </t>
  </si>
  <si>
    <t xml:space="preserve">13.3.14 Loterias – Revendedores, cartões vendidos, arrecadação, acertadores e prêmios pagos pela </t>
  </si>
  <si>
    <t>13.3.15 Loterias – Revendedores, cartões vendidos, arrecadação, acertadores e prêmios pagos pela</t>
  </si>
  <si>
    <t xml:space="preserve">13.3.16 Loterias – Revendedores, cartões vendidos, arrecadação, acertadores e prêmios pagos </t>
  </si>
  <si>
    <t>13.4 - SISTEMA NACIONAL DE CRÉDITO RURAL</t>
  </si>
  <si>
    <t>13.4.1 Créditos concedidos à agricultura, por finalidade – Distrito Federal – 2012 - 2018</t>
  </si>
  <si>
    <t>13.4.2 Créditos concedidos à pecuária, por finalidade – Distrito Federal – 2012 - 2018</t>
  </si>
  <si>
    <t>* Impactado pelo pagamento das contas do PIS.</t>
  </si>
  <si>
    <r>
      <t xml:space="preserve">2017 </t>
    </r>
    <r>
      <rPr>
        <vertAlign val="superscript"/>
        <sz val="8"/>
        <rFont val="Arial"/>
        <family val="2"/>
      </rPr>
      <t>(*)</t>
    </r>
  </si>
  <si>
    <r>
      <t xml:space="preserve">Quantidade </t>
    </r>
    <r>
      <rPr>
        <b/>
        <vertAlign val="superscript"/>
        <sz val="10"/>
        <rFont val="Arial"/>
        <family val="2"/>
      </rPr>
      <t>(*)</t>
    </r>
  </si>
  <si>
    <r>
      <t xml:space="preserve">Valor (R$1.000) </t>
    </r>
    <r>
      <rPr>
        <b/>
        <vertAlign val="superscript"/>
        <sz val="10"/>
        <rFont val="Arial"/>
        <family val="2"/>
      </rPr>
      <t>(*)</t>
    </r>
  </si>
  <si>
    <t>Fonte: Caixa Econômica Federal – Superintendência Nacional Relacionamento com Investidores</t>
  </si>
  <si>
    <t>*Referem-se aos valores de Transferência de Recursos do Orçamento Geral da União e as contrapartidas do GDF.</t>
  </si>
  <si>
    <t>13.14 Loterias – Revendedores e reparte, por extração da Loteria Federal – Distrito Federal – 2012 - 2018</t>
  </si>
  <si>
    <t>Apostas Vendidas</t>
  </si>
  <si>
    <t xml:space="preserve">Fonte: Caixa Econômica Federal – Superintendência Nacional de Loterias </t>
  </si>
  <si>
    <t xml:space="preserve">13.16 Loterias – Revendedores, cartões vendidos, arrecadação, acertadores e prêmios pagos pela  loteria </t>
  </si>
  <si>
    <r>
      <t xml:space="preserve">Prêmios Pagos (R$ 1) </t>
    </r>
    <r>
      <rPr>
        <b/>
        <vertAlign val="superscript"/>
        <sz val="10"/>
        <rFont val="Arial"/>
        <family val="2"/>
      </rPr>
      <t>(*)</t>
    </r>
  </si>
  <si>
    <t xml:space="preserve">13.17 Loterias – Revendedores, cartões vendidos, arrecadação, acertadores e prêmios pagos pela </t>
  </si>
  <si>
    <t xml:space="preserve"> 13.19 Loterias – Revendedores, cartões vendidos, arrecadação, acertadores e prêmios pagos pela Loteria LOTOGOL – Distrito Federal </t>
  </si>
  <si>
    <t>Apostas vendidas</t>
  </si>
  <si>
    <r>
      <t xml:space="preserve">Prêmios pagos </t>
    </r>
    <r>
      <rPr>
        <b/>
        <vertAlign val="superscript"/>
        <sz val="10"/>
        <rFont val="Arial"/>
        <family val="2"/>
      </rPr>
      <t>(*)</t>
    </r>
    <r>
      <rPr>
        <b/>
        <sz val="10"/>
        <rFont val="Arial"/>
        <family val="2"/>
      </rPr>
      <t xml:space="preserve"> (R$1.000)</t>
    </r>
  </si>
  <si>
    <t>Distrito Federal – 2012 - 2018</t>
  </si>
  <si>
    <t xml:space="preserve">13.3.12 Loterias – Revendedores, cartões vendidos, arrecadação, acertadores e prêmios pagos pela Loteria LOTOGOL </t>
  </si>
  <si>
    <r>
      <t xml:space="preserve">Prêmios pagos (R$1.000) </t>
    </r>
    <r>
      <rPr>
        <b/>
        <vertAlign val="superscript"/>
        <sz val="10"/>
        <rFont val="Arial"/>
        <family val="2"/>
      </rPr>
      <t>(*)</t>
    </r>
  </si>
  <si>
    <t>13.3.13 Loterias – Revendedores, cartões vendidos, arrecadação, acertadores e prêmios pagos pela Loteria Dupla Sena</t>
  </si>
  <si>
    <t>13.20 Loterias – Revendedores, cartões vendidos, arrecadação, acertadores e prêmios pagos pela Loteria Dupla Sena</t>
  </si>
  <si>
    <t>Loteria LOTOFÁCIL – Distrito Federal – 2012 - 2018</t>
  </si>
  <si>
    <t>13.22 Loterias – Revendedores, cartões vendidos, arrecadação, acertadores e prêmios pagos pela</t>
  </si>
  <si>
    <r>
      <t xml:space="preserve">Prêmios pagos (R$1) </t>
    </r>
    <r>
      <rPr>
        <b/>
        <vertAlign val="superscript"/>
        <sz val="10"/>
        <rFont val="Arial"/>
        <family val="2"/>
      </rPr>
      <t>(*)</t>
    </r>
  </si>
  <si>
    <t xml:space="preserve">13.23 Loterias – Revendedores, cartões vendidos, arrecadação, acertadores e prêmios pagos </t>
  </si>
  <si>
    <t>pela Loteria LOTOMANIA – Distrito Federal – 2012 - 2018</t>
  </si>
  <si>
    <t>DIA DE SORTE</t>
  </si>
  <si>
    <t>pela Loteria DIA DE SORTE – Distrito Federal – 2018</t>
  </si>
  <si>
    <t>2018 **</t>
  </si>
  <si>
    <t>**Iniciado em maio de 2018</t>
  </si>
  <si>
    <t xml:space="preserve">13.3.17 Loterias – Revendedores, cartões vendidos, arrecadação, acertadores e prêmios pagos </t>
  </si>
  <si>
    <t>Fonte: Banco de Brasília - Superintendência de Gestão Empresarial - SUGEM - Gerência de Planejamento e Governança - GEGOP</t>
  </si>
  <si>
    <t xml:space="preserve">13.5 Operações de crédito segundo o nível de risco do Banco de Brasília -  BRB – Distrito Federal – 2018                          </t>
  </si>
  <si>
    <t xml:space="preserve">13.2.4 Operações de crédito segundo o nível de risco do Banco de Brasília -  BRB – Distrito Federal – 2017                   </t>
  </si>
  <si>
    <t>13.2.2 Agências do Banco de Brasília – BRB em outras Unidades da Federação – 2012 - 2018</t>
  </si>
  <si>
    <t>ANO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</si>
  <si>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</t>
    </r>
    <r>
      <rPr>
        <sz val="7"/>
        <color indexed="56"/>
        <rFont val="Times New Roman"/>
        <family val="1"/>
      </rPr>
      <t xml:space="preserve">   </t>
    </r>
    <r>
      <rPr>
        <sz val="8"/>
        <color indexed="56"/>
        <rFont val="Arial"/>
        <family val="2"/>
      </rPr>
      <t>Incluem-se  Crédito Sênior, BCD, Micro-Crédito,  Renegociações, Veículos, PROGER PF e PRODUCARD PF.</t>
    </r>
  </si>
  <si>
    <r>
      <t>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 xml:space="preserve">) Incluem-se Instantâneo,  Cheque Empresa CAIXA, Crédito Empresarial, BNDES/FINAME, Giro CAIXA FÁCIL, 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</si>
  <si>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Referente à última extração do ano.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</si>
  <si>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 xml:space="preserve">) Incluem-se depósitos judiciais, depósito bancário – RDB, depósito bancário – CDB e outros depósitos com ônus. </t>
    </r>
  </si>
  <si>
    <r>
      <t xml:space="preserve">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 xml:space="preserve">) Incluem-se depósitos sem ônus, sujeito ou não a compulsórios. </t>
    </r>
  </si>
  <si>
    <t xml:space="preserve">Fonte: Caixa Econômica Federal – Superintendência Nacional Programa Benefícios Sociais 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</si>
  <si>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Incluem-se os cheques sem fundos.</t>
    </r>
  </si>
  <si>
    <r>
      <t>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Incluem-se os cheques devolvidos pelos motivos 11. 12, 13, 14 e 21 (Cheque sem fundo - 1ª apresentação),</t>
    </r>
  </si>
  <si>
    <t>Fonte: Banco Central do Brasil - Sistema de Pagamentos Brasileiro - SPB</t>
  </si>
  <si>
    <r>
      <t xml:space="preserve"> 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</si>
</sst>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"/>
    <numFmt numFmtId="183" formatCode="0.000"/>
    <numFmt numFmtId="184" formatCode="0.0000"/>
    <numFmt numFmtId="185" formatCode="[$-416]dddd\,\ d&quot; de &quot;mmmm&quot; de &quot;yyyy"/>
    <numFmt numFmtId="186" formatCode="0.00000"/>
    <numFmt numFmtId="187" formatCode="0.0"/>
    <numFmt numFmtId="188" formatCode="#,##0.000"/>
    <numFmt numFmtId="189" formatCode="#,##0.0000"/>
    <numFmt numFmtId="190" formatCode="&quot;Ativado&quot;;&quot;Ativado&quot;;&quot;Desativado&quot;"/>
    <numFmt numFmtId="191" formatCode="_-* #,##0_-;\-* #,##0_-;_-* &quot;-&quot;??_-;_-@_-"/>
    <numFmt numFmtId="192" formatCode="[$-10416]#,##0.00;\(#,##0.00\)"/>
  </numFmts>
  <fonts count="8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26"/>
      <color indexed="56"/>
      <name val="Arial Black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8"/>
      <name val="Calibri"/>
      <family val="2"/>
    </font>
    <font>
      <vertAlign val="superscript"/>
      <sz val="8"/>
      <color indexed="56"/>
      <name val="Arial"/>
      <family val="2"/>
    </font>
    <font>
      <sz val="7"/>
      <color indexed="56"/>
      <name val="Times New Roman"/>
      <family val="1"/>
    </font>
    <font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8"/>
      <color rgb="FF00206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000099"/>
      <name val="Arial"/>
      <family val="2"/>
    </font>
    <font>
      <sz val="8"/>
      <color rgb="FF000099"/>
      <name val="Arial"/>
      <family val="2"/>
    </font>
    <font>
      <b/>
      <sz val="10"/>
      <color rgb="FF000099"/>
      <name val="Arial"/>
      <family val="2"/>
    </font>
    <font>
      <sz val="8"/>
      <color theme="1"/>
      <name val="Arial"/>
      <family val="2"/>
    </font>
    <font>
      <b/>
      <sz val="26"/>
      <color rgb="FF002060"/>
      <name val="Arial Black"/>
      <family val="2"/>
    </font>
    <font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10"/>
      <color rgb="FF002060"/>
      <name val="Arial"/>
      <family val="2"/>
    </font>
    <font>
      <u val="single"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8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9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191" fontId="0" fillId="0" borderId="0" xfId="63" applyNumberFormat="1" applyFont="1" applyAlignment="1">
      <alignment/>
    </xf>
    <xf numFmtId="0" fontId="0" fillId="0" borderId="0" xfId="0" applyAlignment="1">
      <alignment horizontal="left"/>
    </xf>
    <xf numFmtId="0" fontId="66" fillId="0" borderId="0" xfId="0" applyFont="1" applyAlignment="1">
      <alignment horizontal="center"/>
    </xf>
    <xf numFmtId="191" fontId="0" fillId="0" borderId="0" xfId="0" applyNumberFormat="1" applyAlignment="1">
      <alignment/>
    </xf>
    <xf numFmtId="0" fontId="68" fillId="0" borderId="0" xfId="0" applyFont="1" applyFill="1" applyBorder="1" applyAlignment="1">
      <alignment horizontal="right" wrapText="1"/>
    </xf>
    <xf numFmtId="3" fontId="6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7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1" borderId="10" xfId="0" applyFont="1" applyFill="1" applyBorder="1" applyAlignment="1">
      <alignment wrapText="1"/>
    </xf>
    <xf numFmtId="0" fontId="4" fillId="31" borderId="10" xfId="0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 wrapText="1"/>
    </xf>
    <xf numFmtId="0" fontId="4" fillId="31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31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/>
    </xf>
    <xf numFmtId="0" fontId="4" fillId="31" borderId="1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/>
    </xf>
    <xf numFmtId="0" fontId="4" fillId="31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4" fillId="31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4" fillId="31" borderId="13" xfId="0" applyFont="1" applyFill="1" applyBorder="1" applyAlignment="1">
      <alignment horizontal="center" vertical="center"/>
    </xf>
    <xf numFmtId="0" fontId="4" fillId="31" borderId="14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3" fontId="1" fillId="0" borderId="0" xfId="63" applyNumberFormat="1" applyFont="1" applyAlignment="1">
      <alignment vertical="center"/>
    </xf>
    <xf numFmtId="3" fontId="1" fillId="0" borderId="0" xfId="63" applyNumberFormat="1" applyFont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1" fillId="0" borderId="0" xfId="50" applyFont="1" applyBorder="1" applyAlignment="1">
      <alignment horizontal="right" vertical="center" wrapText="1"/>
      <protection/>
    </xf>
    <xf numFmtId="3" fontId="1" fillId="0" borderId="0" xfId="50" applyNumberFormat="1" applyFont="1" applyBorder="1" applyAlignment="1">
      <alignment horizontal="right" vertical="center"/>
      <protection/>
    </xf>
    <xf numFmtId="182" fontId="1" fillId="0" borderId="0" xfId="50" applyNumberFormat="1" applyFont="1" applyBorder="1" applyAlignment="1">
      <alignment horizontal="right" vertical="center"/>
      <protection/>
    </xf>
    <xf numFmtId="3" fontId="1" fillId="0" borderId="12" xfId="50" applyNumberFormat="1" applyFont="1" applyBorder="1" applyAlignment="1">
      <alignment horizontal="right" vertical="center"/>
      <protection/>
    </xf>
    <xf numFmtId="182" fontId="1" fillId="0" borderId="12" xfId="50" applyNumberFormat="1" applyFont="1" applyBorder="1" applyAlignment="1">
      <alignment horizontal="right" vertical="center"/>
      <protection/>
    </xf>
    <xf numFmtId="3" fontId="1" fillId="0" borderId="0" xfId="50" applyNumberFormat="1" applyFont="1" applyBorder="1" applyAlignment="1">
      <alignment vertical="center"/>
      <protection/>
    </xf>
    <xf numFmtId="3" fontId="1" fillId="0" borderId="12" xfId="50" applyNumberFormat="1" applyFont="1" applyBorder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1" fillId="0" borderId="0" xfId="0" applyFont="1" applyFill="1" applyBorder="1" applyAlignment="1">
      <alignment horizontal="right" vertical="center" wrapText="1"/>
    </xf>
    <xf numFmtId="191" fontId="1" fillId="0" borderId="0" xfId="63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6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3" fontId="73" fillId="0" borderId="0" xfId="0" applyNumberFormat="1" applyFont="1" applyFill="1" applyBorder="1" applyAlignment="1">
      <alignment horizont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50" applyFont="1" applyBorder="1" applyAlignment="1">
      <alignment horizontal="right" vertical="center" wrapText="1"/>
      <protection/>
    </xf>
    <xf numFmtId="0" fontId="1" fillId="0" borderId="11" xfId="50" applyFont="1" applyBorder="1" applyAlignment="1">
      <alignment horizontal="right" vertical="center" wrapText="1"/>
      <protection/>
    </xf>
    <xf numFmtId="0" fontId="68" fillId="0" borderId="0" xfId="50" applyFont="1" applyAlignment="1">
      <alignment horizontal="left"/>
      <protection/>
    </xf>
    <xf numFmtId="0" fontId="1" fillId="0" borderId="10" xfId="50" applyFont="1" applyBorder="1" applyAlignment="1">
      <alignment vertical="center"/>
      <protection/>
    </xf>
    <xf numFmtId="0" fontId="1" fillId="0" borderId="11" xfId="5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33" borderId="19" xfId="0" applyNumberFormat="1" applyFont="1" applyFill="1" applyBorder="1" applyAlignment="1">
      <alignment horizontal="right" vertical="center"/>
    </xf>
    <xf numFmtId="3" fontId="74" fillId="0" borderId="0" xfId="0" applyNumberFormat="1" applyFont="1" applyBorder="1" applyAlignment="1">
      <alignment horizontal="right" vertical="center"/>
    </xf>
    <xf numFmtId="0" fontId="2" fillId="33" borderId="19" xfId="0" applyFont="1" applyFill="1" applyBorder="1" applyAlignment="1">
      <alignment vertical="center" wrapText="1"/>
    </xf>
    <xf numFmtId="3" fontId="2" fillId="33" borderId="19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/>
    </xf>
    <xf numFmtId="0" fontId="4" fillId="31" borderId="24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wrapText="1"/>
    </xf>
    <xf numFmtId="0" fontId="4" fillId="31" borderId="25" xfId="0" applyFont="1" applyFill="1" applyBorder="1" applyAlignment="1">
      <alignment horizontal="center" vertical="center" wrapText="1"/>
    </xf>
    <xf numFmtId="0" fontId="1" fillId="0" borderId="12" xfId="50" applyFont="1" applyBorder="1" applyAlignment="1">
      <alignment horizontal="right" vertical="center" wrapText="1"/>
      <protection/>
    </xf>
    <xf numFmtId="3" fontId="1" fillId="0" borderId="0" xfId="50" applyNumberFormat="1" applyFont="1" applyFill="1" applyBorder="1" applyAlignment="1">
      <alignment horizontal="right"/>
      <protection/>
    </xf>
    <xf numFmtId="3" fontId="1" fillId="0" borderId="12" xfId="50" applyNumberFormat="1" applyFont="1" applyFill="1" applyBorder="1" applyAlignment="1">
      <alignment horizontal="right"/>
      <protection/>
    </xf>
    <xf numFmtId="3" fontId="1" fillId="0" borderId="0" xfId="50" applyNumberFormat="1" applyFont="1" applyFill="1" applyBorder="1" applyAlignment="1">
      <alignment horizontal="right" vertical="center"/>
      <protection/>
    </xf>
    <xf numFmtId="3" fontId="1" fillId="0" borderId="12" xfId="50" applyNumberFormat="1" applyFont="1" applyFill="1" applyBorder="1" applyAlignment="1">
      <alignment horizontal="right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182" fontId="1" fillId="0" borderId="20" xfId="0" applyNumberFormat="1" applyFont="1" applyFill="1" applyBorder="1" applyAlignment="1">
      <alignment horizontal="right" vertical="center"/>
    </xf>
    <xf numFmtId="182" fontId="1" fillId="0" borderId="0" xfId="50" applyNumberFormat="1" applyFont="1" applyFill="1" applyBorder="1" applyAlignment="1">
      <alignment horizontal="right" vertical="center"/>
      <protection/>
    </xf>
    <xf numFmtId="182" fontId="1" fillId="0" borderId="12" xfId="50" applyNumberFormat="1" applyFont="1" applyFill="1" applyBorder="1" applyAlignment="1">
      <alignment horizontal="right" vertical="center"/>
      <protection/>
    </xf>
    <xf numFmtId="3" fontId="1" fillId="0" borderId="20" xfId="50" applyNumberFormat="1" applyFont="1" applyBorder="1" applyAlignment="1">
      <alignment horizontal="right" vertical="center"/>
      <protection/>
    </xf>
    <xf numFmtId="0" fontId="1" fillId="0" borderId="0" xfId="50" applyFont="1" applyBorder="1" applyAlignment="1">
      <alignment horizontal="right" vertical="center"/>
      <protection/>
    </xf>
    <xf numFmtId="191" fontId="1" fillId="0" borderId="0" xfId="63" applyNumberFormat="1" applyFont="1" applyBorder="1" applyAlignment="1">
      <alignment horizontal="right" vertical="center"/>
    </xf>
    <xf numFmtId="3" fontId="1" fillId="0" borderId="0" xfId="63" applyNumberFormat="1" applyFont="1" applyBorder="1" applyAlignment="1">
      <alignment vertical="center"/>
    </xf>
    <xf numFmtId="3" fontId="1" fillId="0" borderId="12" xfId="63" applyNumberFormat="1" applyFont="1" applyBorder="1" applyAlignment="1">
      <alignment vertical="center"/>
    </xf>
    <xf numFmtId="3" fontId="1" fillId="0" borderId="0" xfId="63" applyNumberFormat="1" applyFont="1" applyBorder="1" applyAlignment="1">
      <alignment horizontal="right" vertical="center"/>
    </xf>
    <xf numFmtId="3" fontId="1" fillId="0" borderId="12" xfId="63" applyNumberFormat="1" applyFont="1" applyBorder="1" applyAlignment="1">
      <alignment horizontal="right" vertical="center"/>
    </xf>
    <xf numFmtId="3" fontId="1" fillId="0" borderId="0" xfId="64" applyNumberFormat="1" applyFont="1" applyBorder="1" applyAlignment="1">
      <alignment vertical="center"/>
    </xf>
    <xf numFmtId="3" fontId="1" fillId="0" borderId="12" xfId="64" applyNumberFormat="1" applyFont="1" applyBorder="1" applyAlignment="1">
      <alignment vertical="center"/>
    </xf>
    <xf numFmtId="3" fontId="1" fillId="0" borderId="20" xfId="64" applyNumberFormat="1" applyFont="1" applyBorder="1" applyAlignment="1">
      <alignment horizontal="right" vertical="center"/>
    </xf>
    <xf numFmtId="3" fontId="1" fillId="0" borderId="20" xfId="63" applyNumberFormat="1" applyFont="1" applyBorder="1" applyAlignment="1">
      <alignment horizontal="right" vertical="center"/>
    </xf>
    <xf numFmtId="3" fontId="1" fillId="0" borderId="0" xfId="64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vertical="center"/>
    </xf>
    <xf numFmtId="182" fontId="1" fillId="0" borderId="0" xfId="63" applyNumberFormat="1" applyFont="1" applyBorder="1" applyAlignment="1">
      <alignment vertical="center"/>
    </xf>
    <xf numFmtId="182" fontId="1" fillId="0" borderId="12" xfId="63" applyNumberFormat="1" applyFont="1" applyBorder="1" applyAlignment="1">
      <alignment vertical="center"/>
    </xf>
    <xf numFmtId="182" fontId="1" fillId="0" borderId="20" xfId="63" applyNumberFormat="1" applyFont="1" applyBorder="1" applyAlignment="1">
      <alignment horizontal="right" vertical="center"/>
    </xf>
    <xf numFmtId="182" fontId="1" fillId="0" borderId="0" xfId="63" applyNumberFormat="1" applyFont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 wrapText="1"/>
    </xf>
    <xf numFmtId="182" fontId="1" fillId="0" borderId="12" xfId="63" applyNumberFormat="1" applyFont="1" applyBorder="1" applyAlignment="1">
      <alignment horizontal="right" vertical="center"/>
    </xf>
    <xf numFmtId="182" fontId="1" fillId="0" borderId="20" xfId="50" applyNumberFormat="1" applyFont="1" applyBorder="1" applyAlignment="1">
      <alignment horizontal="right" vertical="center"/>
      <protection/>
    </xf>
    <xf numFmtId="182" fontId="1" fillId="0" borderId="0" xfId="50" applyNumberFormat="1" applyFont="1" applyBorder="1" applyAlignment="1">
      <alignment vertical="center"/>
      <protection/>
    </xf>
    <xf numFmtId="182" fontId="1" fillId="0" borderId="12" xfId="50" applyNumberFormat="1" applyFont="1" applyBorder="1" applyAlignment="1">
      <alignment vertical="center"/>
      <protection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4" fontId="1" fillId="0" borderId="0" xfId="50" applyNumberFormat="1" applyFont="1" applyBorder="1" applyAlignment="1">
      <alignment vertical="center"/>
      <protection/>
    </xf>
    <xf numFmtId="4" fontId="1" fillId="0" borderId="12" xfId="50" applyNumberFormat="1" applyFont="1" applyBorder="1" applyAlignment="1">
      <alignment vertical="center"/>
      <protection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63" applyNumberFormat="1" applyFont="1" applyBorder="1" applyAlignment="1">
      <alignment vertical="center"/>
    </xf>
    <xf numFmtId="4" fontId="1" fillId="0" borderId="12" xfId="63" applyNumberFormat="1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63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3" fontId="74" fillId="0" borderId="12" xfId="0" applyNumberFormat="1" applyFont="1" applyBorder="1" applyAlignment="1">
      <alignment horizontal="right" vertical="center"/>
    </xf>
    <xf numFmtId="3" fontId="1" fillId="0" borderId="0" xfId="63" applyNumberFormat="1" applyFont="1" applyFill="1" applyBorder="1" applyAlignment="1">
      <alignment vertical="center"/>
    </xf>
    <xf numFmtId="0" fontId="66" fillId="0" borderId="0" xfId="0" applyFont="1" applyAlignment="1">
      <alignment/>
    </xf>
    <xf numFmtId="0" fontId="1" fillId="0" borderId="20" xfId="0" applyFont="1" applyFill="1" applyBorder="1" applyAlignment="1">
      <alignment wrapText="1"/>
    </xf>
    <xf numFmtId="3" fontId="2" fillId="0" borderId="20" xfId="0" applyNumberFormat="1" applyFont="1" applyFill="1" applyBorder="1" applyAlignment="1">
      <alignment horizontal="right" vertical="center"/>
    </xf>
    <xf numFmtId="0" fontId="4" fillId="31" borderId="26" xfId="0" applyFont="1" applyFill="1" applyBorder="1" applyAlignment="1">
      <alignment horizontal="center" vertical="center" wrapText="1"/>
    </xf>
    <xf numFmtId="0" fontId="4" fillId="31" borderId="2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/>
    </xf>
    <xf numFmtId="0" fontId="4" fillId="31" borderId="2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77" fillId="31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9" xfId="0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20" xfId="0" applyFont="1" applyFill="1" applyBorder="1" applyAlignment="1">
      <alignment horizontal="center" vertical="center" wrapText="1"/>
    </xf>
    <xf numFmtId="0" fontId="4" fillId="31" borderId="27" xfId="0" applyFont="1" applyFill="1" applyBorder="1" applyAlignment="1">
      <alignment horizontal="center" vertical="center" wrapText="1"/>
    </xf>
    <xf numFmtId="0" fontId="4" fillId="31" borderId="28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1" borderId="29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 wrapText="1"/>
    </xf>
    <xf numFmtId="0" fontId="4" fillId="31" borderId="26" xfId="50" applyFont="1" applyFill="1" applyBorder="1" applyAlignment="1">
      <alignment horizontal="center" vertical="center" wrapText="1"/>
      <protection/>
    </xf>
    <xf numFmtId="0" fontId="4" fillId="31" borderId="30" xfId="50" applyFont="1" applyFill="1" applyBorder="1" applyAlignment="1">
      <alignment horizontal="center" vertical="center" wrapText="1"/>
      <protection/>
    </xf>
    <xf numFmtId="0" fontId="4" fillId="31" borderId="29" xfId="50" applyFont="1" applyFill="1" applyBorder="1" applyAlignment="1">
      <alignment horizontal="center" vertical="center" wrapText="1"/>
      <protection/>
    </xf>
    <xf numFmtId="0" fontId="4" fillId="31" borderId="26" xfId="0" applyFont="1" applyFill="1" applyBorder="1" applyAlignment="1">
      <alignment horizontal="center" vertical="center" wrapText="1"/>
    </xf>
    <xf numFmtId="0" fontId="4" fillId="31" borderId="11" xfId="50" applyFont="1" applyFill="1" applyBorder="1" applyAlignment="1">
      <alignment horizontal="center" vertical="center"/>
      <protection/>
    </xf>
    <xf numFmtId="0" fontId="4" fillId="31" borderId="19" xfId="50" applyFont="1" applyFill="1" applyBorder="1" applyAlignment="1">
      <alignment horizontal="center" vertical="center"/>
      <protection/>
    </xf>
    <xf numFmtId="0" fontId="4" fillId="31" borderId="26" xfId="50" applyFont="1" applyFill="1" applyBorder="1" applyAlignment="1">
      <alignment horizontal="center" vertical="center"/>
      <protection/>
    </xf>
    <xf numFmtId="0" fontId="4" fillId="31" borderId="29" xfId="50" applyFont="1" applyFill="1" applyBorder="1" applyAlignment="1">
      <alignment horizontal="center" vertical="center"/>
      <protection/>
    </xf>
    <xf numFmtId="0" fontId="4" fillId="31" borderId="25" xfId="50" applyFont="1" applyFill="1" applyBorder="1" applyAlignment="1">
      <alignment horizontal="center" vertical="center" wrapText="1"/>
      <protection/>
    </xf>
    <xf numFmtId="0" fontId="4" fillId="31" borderId="24" xfId="50" applyFont="1" applyFill="1" applyBorder="1" applyAlignment="1">
      <alignment horizontal="center" vertical="center" wrapText="1"/>
      <protection/>
    </xf>
    <xf numFmtId="0" fontId="4" fillId="31" borderId="10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4" fillId="31" borderId="26" xfId="0" applyFont="1" applyFill="1" applyBorder="1" applyAlignment="1">
      <alignment horizontal="center" vertical="center"/>
    </xf>
    <xf numFmtId="0" fontId="4" fillId="31" borderId="29" xfId="0" applyFont="1" applyFill="1" applyBorder="1" applyAlignment="1">
      <alignment horizontal="center" vertical="center"/>
    </xf>
    <xf numFmtId="0" fontId="4" fillId="31" borderId="27" xfId="0" applyFont="1" applyFill="1" applyBorder="1" applyAlignment="1">
      <alignment horizontal="center" vertical="center"/>
    </xf>
    <xf numFmtId="0" fontId="4" fillId="31" borderId="28" xfId="0" applyFont="1" applyFill="1" applyBorder="1" applyAlignment="1">
      <alignment horizontal="center" vertical="center"/>
    </xf>
    <xf numFmtId="0" fontId="4" fillId="31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78" fillId="31" borderId="2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0" xfId="50" applyFont="1" applyFill="1" applyBorder="1" applyAlignment="1">
      <alignment horizontal="left"/>
      <protection/>
    </xf>
    <xf numFmtId="0" fontId="76" fillId="0" borderId="0" xfId="0" applyFont="1" applyAlignment="1">
      <alignment/>
    </xf>
    <xf numFmtId="0" fontId="78" fillId="0" borderId="0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50" applyFont="1" applyFill="1" applyBorder="1" applyAlignment="1">
      <alignment horizontal="left"/>
      <protection/>
    </xf>
    <xf numFmtId="0" fontId="1" fillId="0" borderId="0" xfId="50" applyFont="1" applyAlignment="1">
      <alignment horizontal="left"/>
      <protection/>
    </xf>
    <xf numFmtId="0" fontId="2" fillId="31" borderId="31" xfId="0" applyFont="1" applyFill="1" applyBorder="1" applyAlignment="1">
      <alignment horizontal="center" vertical="center" wrapText="1"/>
    </xf>
    <xf numFmtId="0" fontId="2" fillId="31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horizontal="left" wrapText="1"/>
    </xf>
    <xf numFmtId="3" fontId="76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79" fillId="0" borderId="0" xfId="44" applyFont="1" applyFill="1" applyBorder="1" applyAlignment="1">
      <alignment/>
    </xf>
    <xf numFmtId="3" fontId="68" fillId="0" borderId="0" xfId="0" applyNumberFormat="1" applyFont="1" applyFill="1" applyBorder="1" applyAlignment="1">
      <alignment horizontal="right" wrapText="1"/>
    </xf>
    <xf numFmtId="191" fontId="76" fillId="0" borderId="0" xfId="63" applyNumberFormat="1" applyFont="1" applyAlignment="1">
      <alignment/>
    </xf>
    <xf numFmtId="177" fontId="76" fillId="0" borderId="0" xfId="63" applyFont="1" applyAlignment="1">
      <alignment/>
    </xf>
    <xf numFmtId="0" fontId="76" fillId="0" borderId="0" xfId="0" applyFont="1" applyAlignment="1">
      <alignment horizontal="left"/>
    </xf>
    <xf numFmtId="4" fontId="76" fillId="0" borderId="0" xfId="0" applyNumberFormat="1" applyFont="1" applyFill="1" applyBorder="1" applyAlignment="1">
      <alignment/>
    </xf>
    <xf numFmtId="4" fontId="76" fillId="0" borderId="0" xfId="63" applyNumberFormat="1" applyFont="1" applyAlignment="1">
      <alignment/>
    </xf>
    <xf numFmtId="3" fontId="2" fillId="33" borderId="19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31" borderId="21" xfId="0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righ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Tabela 13.3.14 - DISTRITO FEDERAL/DIEPS/GEDEG/SIEDF - Anuário Estatístico do DF - Quantitativo de apostas vendidas relativa a loteria LOTOFÁCIL, no período de 2012 a 2018. 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96"/>
          <c:w val="0.9697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'13.3.14'!$B$19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'13.3.14'!$A$20:$A$26</c:f>
              <c:numCache/>
            </c:numRef>
          </c:cat>
          <c:val>
            <c:numRef>
              <c:f>'13.3.14'!$B$20:$B$26</c:f>
              <c:numCache/>
            </c:numRef>
          </c:val>
          <c:shape val="box"/>
        </c:ser>
        <c:shape val="box"/>
        <c:axId val="28787899"/>
        <c:axId val="29542704"/>
      </c:bar3DChart>
      <c:catAx>
        <c:axId val="2878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Fonte: Caixa Econômica Federal - CEF - Dados elaborados pela CODEPLAN.</a:t>
                </a:r>
              </a:p>
            </c:rich>
          </c:tx>
          <c:layout>
            <c:manualLayout>
              <c:xMode val="factor"/>
              <c:yMode val="factor"/>
              <c:x val="-0.3755"/>
              <c:y val="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42704"/>
        <c:crosses val="autoZero"/>
        <c:auto val="1"/>
        <c:lblOffset val="100"/>
        <c:tickLblSkip val="1"/>
        <c:noMultiLvlLbl val="0"/>
      </c:catAx>
      <c:valAx>
        <c:axId val="295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Quantitativo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878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Tabela 13.3.15 - DISTRITO FEDERAL/DIEPS/GEDEG/SIEDF - Anuário Estatístico do DF - Quantitativo de apostas vendidas relativa a loteria TIMEMANIA, no período de 2012 a 2018. 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10775"/>
          <c:w val="0.968"/>
          <c:h val="0.84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'13.3.15'!$B$18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'13.3.15'!$A$19:$A$25</c:f>
              <c:numCache/>
            </c:numRef>
          </c:cat>
          <c:val>
            <c:numRef>
              <c:f>'13.3.15'!$B$19:$B$25</c:f>
              <c:numCache/>
            </c:numRef>
          </c:val>
          <c:shape val="box"/>
        </c:ser>
        <c:shape val="box"/>
        <c:axId val="51432049"/>
        <c:axId val="15134414"/>
      </c:bar3DChart>
      <c:catAx>
        <c:axId val="5143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Fonte: Caixa Econômica Federal - CEF - Dados elaborados pela CODEPLAN.</a:t>
                </a:r>
              </a:p>
            </c:rich>
          </c:tx>
          <c:layout>
            <c:manualLayout>
              <c:xMode val="factor"/>
              <c:yMode val="factor"/>
              <c:x val="-0.37125"/>
              <c:y val="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134414"/>
        <c:crosses val="autoZero"/>
        <c:auto val="1"/>
        <c:lblOffset val="100"/>
        <c:tickLblSkip val="1"/>
        <c:noMultiLvlLbl val="0"/>
      </c:catAx>
      <c:valAx>
        <c:axId val="1513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Quantitativo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32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27</xdr:row>
      <xdr:rowOff>28575</xdr:rowOff>
    </xdr:from>
    <xdr:to>
      <xdr:col>13</xdr:col>
      <xdr:colOff>552450</xdr:colOff>
      <xdr:row>64</xdr:row>
      <xdr:rowOff>133350</xdr:rowOff>
    </xdr:to>
    <xdr:graphicFrame>
      <xdr:nvGraphicFramePr>
        <xdr:cNvPr id="1" name="Gráfico 1"/>
        <xdr:cNvGraphicFramePr/>
      </xdr:nvGraphicFramePr>
      <xdr:xfrm>
        <a:off x="123825" y="5524500"/>
        <a:ext cx="123158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26</xdr:row>
      <xdr:rowOff>114300</xdr:rowOff>
    </xdr:from>
    <xdr:to>
      <xdr:col>17</xdr:col>
      <xdr:colOff>438150</xdr:colOff>
      <xdr:row>60</xdr:row>
      <xdr:rowOff>57150</xdr:rowOff>
    </xdr:to>
    <xdr:graphicFrame>
      <xdr:nvGraphicFramePr>
        <xdr:cNvPr id="1" name="Gráfico 1"/>
        <xdr:cNvGraphicFramePr/>
      </xdr:nvGraphicFramePr>
      <xdr:xfrm>
        <a:off x="247650" y="5848350"/>
        <a:ext cx="118586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6:A6"/>
  <sheetViews>
    <sheetView showGridLines="0" zoomScalePageLayoutView="0" workbookViewId="0" topLeftCell="A1">
      <selection activeCell="F44" sqref="F44"/>
    </sheetView>
  </sheetViews>
  <sheetFormatPr defaultColWidth="9.140625" defaultRowHeight="12.75"/>
  <sheetData>
    <row r="6" ht="41.25">
      <c r="A6" s="182" t="s">
        <v>239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49"/>
  <sheetViews>
    <sheetView zoomScalePageLayoutView="0" workbookViewId="0" topLeftCell="A1">
      <selection activeCell="B9" sqref="B9"/>
    </sheetView>
  </sheetViews>
  <sheetFormatPr defaultColWidth="18.7109375" defaultRowHeight="12" customHeight="1"/>
  <cols>
    <col min="1" max="1" width="25.57421875" style="3" customWidth="1"/>
    <col min="2" max="2" width="15.421875" style="3" customWidth="1"/>
    <col min="3" max="3" width="18.00390625" style="3" customWidth="1"/>
    <col min="4" max="4" width="22.140625" style="3" customWidth="1"/>
    <col min="5" max="16384" width="18.7109375" style="3" customWidth="1"/>
  </cols>
  <sheetData>
    <row r="1" ht="15" customHeight="1">
      <c r="A1" s="74" t="s">
        <v>246</v>
      </c>
    </row>
    <row r="2" spans="1:4" s="7" customFormat="1" ht="15" customHeight="1">
      <c r="A2" s="261" t="s">
        <v>140</v>
      </c>
      <c r="B2" s="270" t="s">
        <v>72</v>
      </c>
      <c r="C2" s="270"/>
      <c r="D2" s="263"/>
    </row>
    <row r="3" spans="1:4" s="7" customFormat="1" ht="24.75" customHeight="1">
      <c r="A3" s="261"/>
      <c r="B3" s="77" t="s">
        <v>4</v>
      </c>
      <c r="C3" s="77" t="s">
        <v>73</v>
      </c>
      <c r="D3" s="78" t="s">
        <v>74</v>
      </c>
    </row>
    <row r="4" spans="1:4" ht="15" customHeight="1">
      <c r="A4" s="109">
        <v>2012</v>
      </c>
      <c r="B4" s="96">
        <v>105</v>
      </c>
      <c r="C4" s="96">
        <v>75</v>
      </c>
      <c r="D4" s="96">
        <v>30</v>
      </c>
    </row>
    <row r="5" spans="1:4" ht="15" customHeight="1">
      <c r="A5" s="109">
        <v>2013</v>
      </c>
      <c r="B5" s="92">
        <v>99</v>
      </c>
      <c r="C5" s="92">
        <v>64</v>
      </c>
      <c r="D5" s="93">
        <v>35</v>
      </c>
    </row>
    <row r="6" spans="1:4" ht="15" customHeight="1">
      <c r="A6" s="109">
        <v>2014</v>
      </c>
      <c r="B6" s="122">
        <v>105</v>
      </c>
      <c r="C6" s="122">
        <v>67</v>
      </c>
      <c r="D6" s="122">
        <v>38</v>
      </c>
    </row>
    <row r="7" spans="1:4" ht="15" customHeight="1">
      <c r="A7" s="109">
        <v>2015</v>
      </c>
      <c r="B7" s="122">
        <v>105</v>
      </c>
      <c r="C7" s="122">
        <v>67</v>
      </c>
      <c r="D7" s="122">
        <v>38</v>
      </c>
    </row>
    <row r="8" spans="1:4" ht="15" customHeight="1">
      <c r="A8" s="109">
        <v>2016</v>
      </c>
      <c r="B8" s="122">
        <v>105</v>
      </c>
      <c r="C8" s="122">
        <v>67</v>
      </c>
      <c r="D8" s="122">
        <v>38</v>
      </c>
    </row>
    <row r="9" spans="1:4" ht="15" customHeight="1">
      <c r="A9" s="112">
        <v>2017</v>
      </c>
      <c r="B9" s="122">
        <v>105</v>
      </c>
      <c r="C9" s="122">
        <v>67</v>
      </c>
      <c r="D9" s="122">
        <v>38</v>
      </c>
    </row>
    <row r="10" spans="1:4" ht="15" customHeight="1">
      <c r="A10" s="110">
        <v>2018</v>
      </c>
      <c r="B10" s="187">
        <v>105</v>
      </c>
      <c r="C10" s="187">
        <v>67</v>
      </c>
      <c r="D10" s="187">
        <v>38</v>
      </c>
    </row>
    <row r="11" spans="1:4" s="9" customFormat="1" ht="12" customHeight="1">
      <c r="A11" s="304" t="s">
        <v>208</v>
      </c>
      <c r="B11" s="142"/>
      <c r="C11" s="142"/>
      <c r="D11" s="142"/>
    </row>
    <row r="12" spans="1:4" ht="12" customHeight="1">
      <c r="A12" s="40" t="s">
        <v>301</v>
      </c>
      <c r="B12" s="142"/>
      <c r="C12" s="142"/>
      <c r="D12" s="142"/>
    </row>
    <row r="13" ht="12" customHeight="1">
      <c r="A13" s="295"/>
    </row>
    <row r="14" ht="12" customHeight="1">
      <c r="A14" s="243"/>
    </row>
    <row r="15" ht="15" customHeight="1">
      <c r="A15" s="300" t="s">
        <v>245</v>
      </c>
    </row>
    <row r="16" spans="1:4" ht="15" customHeight="1">
      <c r="A16" s="296" t="s">
        <v>140</v>
      </c>
      <c r="B16" s="270" t="s">
        <v>72</v>
      </c>
      <c r="C16" s="270"/>
      <c r="D16" s="263"/>
    </row>
    <row r="17" spans="1:4" ht="24.75" customHeight="1">
      <c r="A17" s="296"/>
      <c r="B17" s="148" t="s">
        <v>4</v>
      </c>
      <c r="C17" s="148" t="s">
        <v>73</v>
      </c>
      <c r="D17" s="147" t="s">
        <v>74</v>
      </c>
    </row>
    <row r="18" spans="1:4" ht="24.75" customHeight="1">
      <c r="A18" s="301">
        <v>2017</v>
      </c>
      <c r="B18" s="151">
        <v>105</v>
      </c>
      <c r="C18" s="151">
        <v>67</v>
      </c>
      <c r="D18" s="152">
        <v>38</v>
      </c>
    </row>
    <row r="19" spans="1:4" ht="24.75" customHeight="1">
      <c r="A19" s="297">
        <v>2018</v>
      </c>
      <c r="B19" s="151">
        <v>105</v>
      </c>
      <c r="C19" s="151">
        <v>67</v>
      </c>
      <c r="D19" s="152">
        <v>38</v>
      </c>
    </row>
    <row r="20" ht="12" customHeight="1">
      <c r="A20" s="153" t="s">
        <v>233</v>
      </c>
    </row>
    <row r="21" spans="1:6" ht="12" customHeight="1">
      <c r="A21" s="46" t="s">
        <v>234</v>
      </c>
      <c r="E21" s="2"/>
      <c r="F21" s="2"/>
    </row>
    <row r="22" spans="1:6" ht="12" customHeight="1">
      <c r="A22" s="243"/>
      <c r="E22" s="2"/>
      <c r="F22" s="2"/>
    </row>
    <row r="23" spans="5:6" ht="12" customHeight="1">
      <c r="E23" s="2"/>
      <c r="F23" s="2"/>
    </row>
    <row r="24" spans="5:6" ht="12" customHeight="1">
      <c r="E24" s="2"/>
      <c r="F24" s="2"/>
    </row>
    <row r="25" ht="12" customHeight="1">
      <c r="F25" s="2"/>
    </row>
    <row r="39" ht="12" customHeight="1">
      <c r="A39" s="302"/>
    </row>
    <row r="42" ht="12" customHeight="1">
      <c r="A42" s="40"/>
    </row>
    <row r="43" ht="12" customHeight="1">
      <c r="A43" s="243"/>
    </row>
    <row r="44" ht="12" customHeight="1">
      <c r="A44" s="243"/>
    </row>
    <row r="45" ht="12" customHeight="1">
      <c r="A45" s="243"/>
    </row>
    <row r="46" ht="12" customHeight="1">
      <c r="A46" s="243"/>
    </row>
    <row r="47" ht="12" customHeight="1">
      <c r="A47" s="243"/>
    </row>
    <row r="48" ht="12" customHeight="1">
      <c r="A48" s="243"/>
    </row>
    <row r="49" ht="12" customHeight="1">
      <c r="A49" s="243"/>
    </row>
  </sheetData>
  <sheetProtection/>
  <mergeCells count="4">
    <mergeCell ref="A2:A3"/>
    <mergeCell ref="B2:D2"/>
    <mergeCell ref="A16:A17"/>
    <mergeCell ref="B16:D1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R78"/>
  <sheetViews>
    <sheetView zoomScaleSheetLayoutView="100" zoomScalePageLayoutView="0" workbookViewId="0" topLeftCell="A19">
      <selection activeCell="B9" sqref="B9"/>
    </sheetView>
  </sheetViews>
  <sheetFormatPr defaultColWidth="21.421875" defaultRowHeight="12" customHeight="1"/>
  <cols>
    <col min="1" max="1" width="15.28125" style="6" customWidth="1"/>
    <col min="2" max="2" width="15.140625" style="6" customWidth="1"/>
    <col min="3" max="3" width="18.421875" style="6" customWidth="1"/>
    <col min="4" max="4" width="16.57421875" style="6" customWidth="1"/>
    <col min="5" max="5" width="18.00390625" style="6" customWidth="1"/>
    <col min="6" max="6" width="23.57421875" style="6" customWidth="1"/>
    <col min="7" max="7" width="37.421875" style="6" customWidth="1"/>
    <col min="8" max="16384" width="21.421875" style="6" customWidth="1"/>
  </cols>
  <sheetData>
    <row r="1" ht="15" customHeight="1">
      <c r="A1" s="74" t="s">
        <v>247</v>
      </c>
    </row>
    <row r="2" s="7" customFormat="1" ht="15" customHeight="1">
      <c r="A2" s="87" t="s">
        <v>228</v>
      </c>
    </row>
    <row r="3" spans="1:5" ht="15" customHeight="1">
      <c r="A3" s="261" t="s">
        <v>140</v>
      </c>
      <c r="B3" s="270" t="s">
        <v>75</v>
      </c>
      <c r="C3" s="270"/>
      <c r="D3" s="270"/>
      <c r="E3" s="263"/>
    </row>
    <row r="4" spans="1:5" s="7" customFormat="1" ht="15" customHeight="1">
      <c r="A4" s="261"/>
      <c r="B4" s="270" t="s">
        <v>76</v>
      </c>
      <c r="C4" s="270"/>
      <c r="D4" s="270"/>
      <c r="E4" s="263"/>
    </row>
    <row r="5" spans="1:5" s="7" customFormat="1" ht="15" customHeight="1">
      <c r="A5" s="261"/>
      <c r="B5" s="77" t="s">
        <v>4</v>
      </c>
      <c r="C5" s="77" t="s">
        <v>77</v>
      </c>
      <c r="D5" s="77" t="s">
        <v>78</v>
      </c>
      <c r="E5" s="78" t="s">
        <v>79</v>
      </c>
    </row>
    <row r="6" spans="1:5" ht="18" customHeight="1">
      <c r="A6" s="112">
        <v>2012</v>
      </c>
      <c r="B6" s="92">
        <v>2270332</v>
      </c>
      <c r="C6" s="92">
        <v>125874</v>
      </c>
      <c r="D6" s="92">
        <v>1272686</v>
      </c>
      <c r="E6" s="92">
        <v>151777</v>
      </c>
    </row>
    <row r="7" spans="1:5" ht="18" customHeight="1">
      <c r="A7" s="112">
        <v>2013</v>
      </c>
      <c r="B7" s="92">
        <v>2950002</v>
      </c>
      <c r="C7" s="92">
        <v>146266</v>
      </c>
      <c r="D7" s="92">
        <v>1609154</v>
      </c>
      <c r="E7" s="92">
        <v>202823</v>
      </c>
    </row>
    <row r="8" spans="1:5" ht="18" customHeight="1">
      <c r="A8" s="112">
        <v>2014</v>
      </c>
      <c r="B8" s="85" t="s">
        <v>3</v>
      </c>
      <c r="C8" s="85" t="s">
        <v>3</v>
      </c>
      <c r="D8" s="85" t="s">
        <v>3</v>
      </c>
      <c r="E8" s="85" t="s">
        <v>3</v>
      </c>
    </row>
    <row r="9" spans="1:5" ht="18" customHeight="1">
      <c r="A9" s="112">
        <v>2015</v>
      </c>
      <c r="B9" s="85" t="s">
        <v>3</v>
      </c>
      <c r="C9" s="85" t="s">
        <v>3</v>
      </c>
      <c r="D9" s="85" t="s">
        <v>3</v>
      </c>
      <c r="E9" s="85" t="s">
        <v>3</v>
      </c>
    </row>
    <row r="10" spans="1:5" ht="18" customHeight="1">
      <c r="A10" s="112">
        <v>2016</v>
      </c>
      <c r="B10" s="85" t="s">
        <v>3</v>
      </c>
      <c r="C10" s="85" t="s">
        <v>3</v>
      </c>
      <c r="D10" s="85" t="s">
        <v>3</v>
      </c>
      <c r="E10" s="85" t="s">
        <v>3</v>
      </c>
    </row>
    <row r="11" spans="1:5" ht="18" customHeight="1">
      <c r="A11" s="112">
        <v>2017</v>
      </c>
      <c r="B11" s="85" t="s">
        <v>3</v>
      </c>
      <c r="C11" s="85" t="s">
        <v>3</v>
      </c>
      <c r="D11" s="85" t="s">
        <v>3</v>
      </c>
      <c r="E11" s="85" t="s">
        <v>3</v>
      </c>
    </row>
    <row r="12" spans="1:5" ht="18" customHeight="1">
      <c r="A12" s="112" t="s">
        <v>301</v>
      </c>
      <c r="B12" s="85"/>
      <c r="C12" s="85"/>
      <c r="D12" s="85"/>
      <c r="E12" s="85"/>
    </row>
    <row r="13" spans="1:14" s="7" customFormat="1" ht="15" customHeight="1">
      <c r="A13" s="306" t="s">
        <v>140</v>
      </c>
      <c r="B13" s="270" t="s">
        <v>80</v>
      </c>
      <c r="C13" s="270"/>
      <c r="D13" s="270"/>
      <c r="E13" s="263"/>
      <c r="G13" s="4"/>
      <c r="H13" s="4"/>
      <c r="I13" s="4"/>
      <c r="J13" s="4"/>
      <c r="K13" s="4"/>
      <c r="L13" s="4"/>
      <c r="M13" s="4"/>
      <c r="N13" s="33"/>
    </row>
    <row r="14" spans="1:18" s="7" customFormat="1" ht="15" customHeight="1">
      <c r="A14" s="296"/>
      <c r="B14" s="77" t="s">
        <v>81</v>
      </c>
      <c r="C14" s="77" t="s">
        <v>82</v>
      </c>
      <c r="D14" s="77" t="s">
        <v>83</v>
      </c>
      <c r="E14" s="78" t="s">
        <v>162</v>
      </c>
      <c r="G14" s="21"/>
      <c r="H14" s="21"/>
      <c r="I14" s="21"/>
      <c r="J14" s="4"/>
      <c r="K14" s="4"/>
      <c r="L14" s="4"/>
      <c r="M14" s="4"/>
      <c r="N14" s="4"/>
      <c r="O14" s="4"/>
      <c r="P14" s="4"/>
      <c r="Q14" s="4"/>
      <c r="R14" s="33"/>
    </row>
    <row r="15" spans="1:5" ht="18" customHeight="1">
      <c r="A15" s="244">
        <v>2012</v>
      </c>
      <c r="B15" s="92">
        <v>14481</v>
      </c>
      <c r="C15" s="92">
        <v>295411</v>
      </c>
      <c r="D15" s="92">
        <v>60867</v>
      </c>
      <c r="E15" s="92">
        <v>349236</v>
      </c>
    </row>
    <row r="16" spans="1:5" ht="18" customHeight="1">
      <c r="A16" s="244">
        <v>2013</v>
      </c>
      <c r="B16" s="92">
        <v>11362</v>
      </c>
      <c r="C16" s="92">
        <v>341510</v>
      </c>
      <c r="D16" s="92">
        <v>72382</v>
      </c>
      <c r="E16" s="92">
        <v>566505</v>
      </c>
    </row>
    <row r="17" spans="1:5" ht="18" customHeight="1">
      <c r="A17" s="244">
        <v>2014</v>
      </c>
      <c r="B17" s="85" t="s">
        <v>3</v>
      </c>
      <c r="C17" s="85" t="s">
        <v>3</v>
      </c>
      <c r="D17" s="85" t="s">
        <v>3</v>
      </c>
      <c r="E17" s="85" t="s">
        <v>3</v>
      </c>
    </row>
    <row r="18" spans="1:5" ht="18" customHeight="1">
      <c r="A18" s="244">
        <v>2015</v>
      </c>
      <c r="B18" s="85" t="s">
        <v>3</v>
      </c>
      <c r="C18" s="85" t="s">
        <v>3</v>
      </c>
      <c r="D18" s="85" t="s">
        <v>3</v>
      </c>
      <c r="E18" s="85" t="s">
        <v>3</v>
      </c>
    </row>
    <row r="19" spans="1:5" ht="18" customHeight="1">
      <c r="A19" s="244">
        <v>2016</v>
      </c>
      <c r="B19" s="85" t="s">
        <v>3</v>
      </c>
      <c r="C19" s="85" t="s">
        <v>3</v>
      </c>
      <c r="D19" s="85" t="s">
        <v>3</v>
      </c>
      <c r="E19" s="85" t="s">
        <v>3</v>
      </c>
    </row>
    <row r="20" spans="1:5" ht="18" customHeight="1">
      <c r="A20" s="112">
        <v>2017</v>
      </c>
      <c r="B20" s="85" t="s">
        <v>3</v>
      </c>
      <c r="C20" s="85" t="s">
        <v>3</v>
      </c>
      <c r="D20" s="85" t="s">
        <v>3</v>
      </c>
      <c r="E20" s="85" t="s">
        <v>3</v>
      </c>
    </row>
    <row r="21" ht="18" customHeight="1">
      <c r="A21" s="244">
        <v>2018</v>
      </c>
    </row>
    <row r="22" spans="1:14" s="7" customFormat="1" ht="15" customHeight="1">
      <c r="A22" s="296" t="s">
        <v>140</v>
      </c>
      <c r="B22" s="270" t="s">
        <v>84</v>
      </c>
      <c r="C22" s="270"/>
      <c r="D22" s="270"/>
      <c r="E22" s="263"/>
      <c r="G22" s="21"/>
      <c r="H22" s="4"/>
      <c r="I22" s="21"/>
      <c r="J22" s="4"/>
      <c r="K22" s="4"/>
      <c r="L22" s="4"/>
      <c r="M22" s="4"/>
      <c r="N22" s="33"/>
    </row>
    <row r="23" spans="1:5" s="7" customFormat="1" ht="15" customHeight="1">
      <c r="A23" s="261"/>
      <c r="B23" s="270" t="s">
        <v>80</v>
      </c>
      <c r="C23" s="270"/>
      <c r="D23" s="270"/>
      <c r="E23" s="263"/>
    </row>
    <row r="24" spans="1:8" s="7" customFormat="1" ht="15" customHeight="1">
      <c r="A24" s="261"/>
      <c r="B24" s="270" t="s">
        <v>4</v>
      </c>
      <c r="C24" s="270" t="s">
        <v>85</v>
      </c>
      <c r="D24" s="77" t="s">
        <v>86</v>
      </c>
      <c r="E24" s="78" t="s">
        <v>88</v>
      </c>
      <c r="G24" s="4"/>
      <c r="H24" s="21"/>
    </row>
    <row r="25" spans="1:5" s="7" customFormat="1" ht="15" customHeight="1">
      <c r="A25" s="261"/>
      <c r="B25" s="270"/>
      <c r="C25" s="270"/>
      <c r="D25" s="77" t="s">
        <v>87</v>
      </c>
      <c r="E25" s="78" t="s">
        <v>89</v>
      </c>
    </row>
    <row r="26" spans="1:11" ht="18" customHeight="1">
      <c r="A26" s="112"/>
      <c r="B26" s="92">
        <v>1166986</v>
      </c>
      <c r="C26" s="92">
        <v>16003</v>
      </c>
      <c r="D26" s="92">
        <v>91091</v>
      </c>
      <c r="E26" s="92">
        <v>616366</v>
      </c>
      <c r="J26" s="9"/>
      <c r="K26" s="9"/>
    </row>
    <row r="27" spans="1:11" ht="18" customHeight="1">
      <c r="A27" s="112">
        <v>2013</v>
      </c>
      <c r="B27" s="92">
        <v>1445991</v>
      </c>
      <c r="C27" s="92">
        <v>18558</v>
      </c>
      <c r="D27" s="92">
        <v>122745</v>
      </c>
      <c r="E27" s="92">
        <v>672618</v>
      </c>
      <c r="J27" s="9"/>
      <c r="K27" s="9"/>
    </row>
    <row r="28" spans="1:11" ht="18" customHeight="1">
      <c r="A28" s="112">
        <v>2014</v>
      </c>
      <c r="B28" s="85" t="s">
        <v>3</v>
      </c>
      <c r="C28" s="85" t="s">
        <v>3</v>
      </c>
      <c r="D28" s="85" t="s">
        <v>3</v>
      </c>
      <c r="E28" s="85" t="s">
        <v>3</v>
      </c>
      <c r="J28" s="9"/>
      <c r="K28" s="9"/>
    </row>
    <row r="29" spans="1:11" ht="18" customHeight="1">
      <c r="A29" s="112">
        <v>2015</v>
      </c>
      <c r="B29" s="85" t="s">
        <v>3</v>
      </c>
      <c r="C29" s="85" t="s">
        <v>3</v>
      </c>
      <c r="D29" s="85" t="s">
        <v>3</v>
      </c>
      <c r="E29" s="85" t="s">
        <v>3</v>
      </c>
      <c r="J29" s="9"/>
      <c r="K29" s="9"/>
    </row>
    <row r="30" spans="1:11" ht="18" customHeight="1">
      <c r="A30" s="112">
        <v>2016</v>
      </c>
      <c r="B30" s="85" t="s">
        <v>3</v>
      </c>
      <c r="C30" s="85" t="s">
        <v>3</v>
      </c>
      <c r="D30" s="85" t="s">
        <v>3</v>
      </c>
      <c r="E30" s="85" t="s">
        <v>3</v>
      </c>
      <c r="J30" s="9"/>
      <c r="K30" s="9"/>
    </row>
    <row r="31" spans="1:11" ht="18" customHeight="1">
      <c r="A31" s="112">
        <v>2017</v>
      </c>
      <c r="B31" s="85" t="s">
        <v>3</v>
      </c>
      <c r="C31" s="85" t="s">
        <v>3</v>
      </c>
      <c r="D31" s="85" t="s">
        <v>3</v>
      </c>
      <c r="E31" s="85" t="s">
        <v>3</v>
      </c>
      <c r="J31" s="9"/>
      <c r="K31" s="9"/>
    </row>
    <row r="32" spans="1:11" ht="18" customHeight="1">
      <c r="A32" s="112">
        <v>2018</v>
      </c>
      <c r="B32" s="99" t="s">
        <v>3</v>
      </c>
      <c r="C32" s="99" t="s">
        <v>3</v>
      </c>
      <c r="D32" s="99" t="s">
        <v>3</v>
      </c>
      <c r="E32" s="99" t="s">
        <v>3</v>
      </c>
      <c r="J32" s="9"/>
      <c r="K32" s="9"/>
    </row>
    <row r="33" spans="1:11" s="7" customFormat="1" ht="15" customHeight="1">
      <c r="A33" s="261" t="s">
        <v>140</v>
      </c>
      <c r="B33" s="270" t="s">
        <v>90</v>
      </c>
      <c r="C33" s="270"/>
      <c r="D33" s="270"/>
      <c r="E33" s="263"/>
      <c r="J33" s="11"/>
      <c r="K33" s="11"/>
    </row>
    <row r="34" spans="1:11" s="7" customFormat="1" ht="15" customHeight="1">
      <c r="A34" s="261"/>
      <c r="B34" s="77" t="s">
        <v>91</v>
      </c>
      <c r="C34" s="77" t="s">
        <v>92</v>
      </c>
      <c r="D34" s="77" t="s">
        <v>93</v>
      </c>
      <c r="E34" s="78" t="s">
        <v>163</v>
      </c>
      <c r="J34" s="11"/>
      <c r="K34" s="11"/>
    </row>
    <row r="35" spans="1:5" ht="18" customHeight="1">
      <c r="A35" s="109">
        <v>2012</v>
      </c>
      <c r="B35" s="94">
        <v>266597</v>
      </c>
      <c r="C35" s="94">
        <v>12438</v>
      </c>
      <c r="D35" s="94">
        <v>29955</v>
      </c>
      <c r="E35" s="94">
        <v>134536</v>
      </c>
    </row>
    <row r="36" spans="1:5" ht="18" customHeight="1">
      <c r="A36" s="112">
        <v>2013</v>
      </c>
      <c r="B36" s="92">
        <v>404640</v>
      </c>
      <c r="C36" s="92">
        <v>30653</v>
      </c>
      <c r="D36" s="92">
        <v>28609</v>
      </c>
      <c r="E36" s="92">
        <v>168168</v>
      </c>
    </row>
    <row r="37" spans="1:5" ht="18" customHeight="1">
      <c r="A37" s="112">
        <v>2014</v>
      </c>
      <c r="B37" s="85" t="s">
        <v>3</v>
      </c>
      <c r="C37" s="85" t="s">
        <v>3</v>
      </c>
      <c r="D37" s="85" t="s">
        <v>3</v>
      </c>
      <c r="E37" s="85" t="s">
        <v>3</v>
      </c>
    </row>
    <row r="38" spans="1:5" s="9" customFormat="1" ht="18" customHeight="1">
      <c r="A38" s="115">
        <v>2015</v>
      </c>
      <c r="B38" s="85" t="s">
        <v>3</v>
      </c>
      <c r="C38" s="85" t="s">
        <v>3</v>
      </c>
      <c r="D38" s="85" t="s">
        <v>3</v>
      </c>
      <c r="E38" s="85" t="s">
        <v>3</v>
      </c>
    </row>
    <row r="39" spans="1:5" s="9" customFormat="1" ht="18" customHeight="1">
      <c r="A39" s="115">
        <v>2016</v>
      </c>
      <c r="B39" s="85" t="s">
        <v>3</v>
      </c>
      <c r="C39" s="85" t="s">
        <v>3</v>
      </c>
      <c r="D39" s="85" t="s">
        <v>3</v>
      </c>
      <c r="E39" s="85" t="s">
        <v>3</v>
      </c>
    </row>
    <row r="40" spans="1:5" s="9" customFormat="1" ht="18" customHeight="1">
      <c r="A40" s="115">
        <v>2017</v>
      </c>
      <c r="B40" s="85" t="s">
        <v>3</v>
      </c>
      <c r="C40" s="85" t="s">
        <v>3</v>
      </c>
      <c r="D40" s="85" t="s">
        <v>3</v>
      </c>
      <c r="E40" s="85" t="s">
        <v>3</v>
      </c>
    </row>
    <row r="41" spans="1:5" s="11" customFormat="1" ht="18" customHeight="1">
      <c r="A41" s="116">
        <v>2018</v>
      </c>
      <c r="B41" s="99" t="s">
        <v>3</v>
      </c>
      <c r="C41" s="99" t="s">
        <v>3</v>
      </c>
      <c r="D41" s="99" t="s">
        <v>3</v>
      </c>
      <c r="E41" s="99" t="s">
        <v>3</v>
      </c>
    </row>
    <row r="42" spans="1:5" s="11" customFormat="1" ht="12" customHeight="1">
      <c r="A42" s="295"/>
      <c r="B42" s="142"/>
      <c r="C42" s="142"/>
      <c r="D42" s="142"/>
      <c r="E42" s="142"/>
    </row>
    <row r="43" spans="1:5" ht="12" customHeight="1">
      <c r="A43" s="237" t="s">
        <v>178</v>
      </c>
      <c r="B43" s="142"/>
      <c r="C43" s="142"/>
      <c r="D43" s="142"/>
      <c r="E43" s="142"/>
    </row>
    <row r="44" spans="1:5" ht="12" customHeight="1">
      <c r="A44" s="237" t="s">
        <v>296</v>
      </c>
      <c r="B44" s="142"/>
      <c r="C44" s="142"/>
      <c r="D44" s="142"/>
      <c r="E44" s="142"/>
    </row>
    <row r="45" spans="1:5" ht="12" customHeight="1">
      <c r="A45" s="237" t="s">
        <v>297</v>
      </c>
      <c r="B45" s="142"/>
      <c r="C45" s="142"/>
      <c r="D45" s="142"/>
      <c r="E45" s="142"/>
    </row>
    <row r="46" spans="1:5" ht="12" customHeight="1">
      <c r="A46" s="46" t="s">
        <v>180</v>
      </c>
      <c r="B46" s="142"/>
      <c r="C46" s="142"/>
      <c r="D46" s="142"/>
      <c r="E46" s="142"/>
    </row>
    <row r="47" spans="1:5" ht="12" customHeight="1">
      <c r="A47" s="237" t="s">
        <v>225</v>
      </c>
      <c r="B47" s="142"/>
      <c r="C47" s="142"/>
      <c r="D47" s="142"/>
      <c r="E47" s="142"/>
    </row>
    <row r="48" spans="1:5" ht="12" customHeight="1">
      <c r="A48" s="237" t="s">
        <v>226</v>
      </c>
      <c r="B48" s="142"/>
      <c r="C48" s="142"/>
      <c r="D48" s="142"/>
      <c r="E48" s="142"/>
    </row>
    <row r="49" spans="1:5" ht="12" customHeight="1">
      <c r="A49" s="46" t="s">
        <v>223</v>
      </c>
      <c r="B49" s="144"/>
      <c r="C49" s="144"/>
      <c r="D49" s="144"/>
      <c r="E49" s="144"/>
    </row>
    <row r="50" spans="2:5" ht="12" customHeight="1">
      <c r="B50" s="34"/>
      <c r="C50" s="34"/>
      <c r="D50" s="34"/>
      <c r="E50" s="34"/>
    </row>
    <row r="51" spans="2:5" ht="12" customHeight="1">
      <c r="B51" s="34"/>
      <c r="C51" s="34"/>
      <c r="D51" s="34"/>
      <c r="E51" s="34"/>
    </row>
    <row r="52" spans="1:5" ht="12" customHeight="1">
      <c r="A52" s="137"/>
      <c r="B52" s="34"/>
      <c r="C52" s="34"/>
      <c r="D52" s="34"/>
      <c r="E52" s="34"/>
    </row>
    <row r="53" ht="12" customHeight="1">
      <c r="A53" s="137"/>
    </row>
    <row r="54" ht="12" customHeight="1">
      <c r="A54" s="138"/>
    </row>
    <row r="55" ht="12" customHeight="1">
      <c r="A55"/>
    </row>
    <row r="56" ht="12" customHeight="1">
      <c r="A56"/>
    </row>
    <row r="57" spans="1:5" ht="12" customHeight="1">
      <c r="A57"/>
      <c r="B57" s="34"/>
      <c r="C57" s="34"/>
      <c r="D57" s="34"/>
      <c r="E57" s="34"/>
    </row>
    <row r="58" spans="1:5" ht="12" customHeight="1">
      <c r="A58"/>
      <c r="B58" s="34"/>
      <c r="C58" s="34"/>
      <c r="D58" s="34"/>
      <c r="E58" s="34"/>
    </row>
    <row r="59" spans="2:5" ht="12" customHeight="1">
      <c r="B59" s="34"/>
      <c r="C59" s="34"/>
      <c r="D59" s="34"/>
      <c r="E59" s="34"/>
    </row>
    <row r="60" spans="2:5" ht="12" customHeight="1">
      <c r="B60" s="34"/>
      <c r="C60" s="34"/>
      <c r="D60" s="34"/>
      <c r="E60" s="34"/>
    </row>
    <row r="75" spans="2:5" ht="12" customHeight="1">
      <c r="B75" s="34"/>
      <c r="C75" s="34"/>
      <c r="D75" s="34"/>
      <c r="E75" s="34"/>
    </row>
    <row r="76" spans="2:5" ht="12" customHeight="1">
      <c r="B76" s="34"/>
      <c r="C76" s="34"/>
      <c r="D76" s="34"/>
      <c r="E76" s="34"/>
    </row>
    <row r="77" spans="2:5" ht="12" customHeight="1">
      <c r="B77" s="34"/>
      <c r="C77" s="34"/>
      <c r="D77" s="34"/>
      <c r="E77" s="34"/>
    </row>
    <row r="78" spans="2:5" ht="12" customHeight="1">
      <c r="B78" s="34"/>
      <c r="C78" s="34"/>
      <c r="D78" s="34"/>
      <c r="E78" s="34"/>
    </row>
  </sheetData>
  <sheetProtection/>
  <mergeCells count="12">
    <mergeCell ref="B3:E3"/>
    <mergeCell ref="B22:E22"/>
    <mergeCell ref="A3:A5"/>
    <mergeCell ref="A22:A25"/>
    <mergeCell ref="B24:B25"/>
    <mergeCell ref="C24:C25"/>
    <mergeCell ref="B4:E4"/>
    <mergeCell ref="A13:A14"/>
    <mergeCell ref="B13:E13"/>
    <mergeCell ref="A33:A34"/>
    <mergeCell ref="B33:E33"/>
    <mergeCell ref="B23:E23"/>
  </mergeCells>
  <printOptions/>
  <pageMargins left="0.11" right="0.11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E49"/>
  <sheetViews>
    <sheetView zoomScaleSheetLayoutView="100" zoomScalePageLayoutView="0" workbookViewId="0" topLeftCell="A1">
      <selection activeCell="B9" sqref="B9"/>
    </sheetView>
  </sheetViews>
  <sheetFormatPr defaultColWidth="20.8515625" defaultRowHeight="12" customHeight="1"/>
  <cols>
    <col min="1" max="1" width="18.57421875" style="3" customWidth="1"/>
    <col min="2" max="2" width="33.28125" style="3" customWidth="1"/>
    <col min="3" max="3" width="32.421875" style="3" customWidth="1"/>
    <col min="4" max="4" width="25.140625" style="3" customWidth="1"/>
    <col min="5" max="16384" width="20.8515625" style="3" customWidth="1"/>
  </cols>
  <sheetData>
    <row r="1" ht="15" customHeight="1">
      <c r="A1" s="74" t="s">
        <v>248</v>
      </c>
    </row>
    <row r="2" spans="1:4" s="7" customFormat="1" ht="15" customHeight="1">
      <c r="A2" s="261" t="s">
        <v>140</v>
      </c>
      <c r="B2" s="270" t="s">
        <v>94</v>
      </c>
      <c r="C2" s="263"/>
      <c r="D2" s="12"/>
    </row>
    <row r="3" spans="1:3" s="7" customFormat="1" ht="15" customHeight="1">
      <c r="A3" s="261"/>
      <c r="B3" s="77" t="s">
        <v>137</v>
      </c>
      <c r="C3" s="73" t="s">
        <v>177</v>
      </c>
    </row>
    <row r="4" spans="1:3" ht="18" customHeight="1">
      <c r="A4" s="109">
        <v>2012</v>
      </c>
      <c r="B4" s="96">
        <v>4745846</v>
      </c>
      <c r="C4" s="92">
        <v>1551772</v>
      </c>
    </row>
    <row r="5" spans="1:3" ht="18" customHeight="1">
      <c r="A5" s="109">
        <v>2013</v>
      </c>
      <c r="B5" s="92">
        <v>6217303</v>
      </c>
      <c r="C5" s="92">
        <v>1997917</v>
      </c>
    </row>
    <row r="6" spans="1:3" ht="18" customHeight="1">
      <c r="A6" s="109">
        <v>2014</v>
      </c>
      <c r="B6" s="85" t="s">
        <v>3</v>
      </c>
      <c r="C6" s="85" t="s">
        <v>3</v>
      </c>
    </row>
    <row r="7" spans="1:3" ht="18" customHeight="1">
      <c r="A7" s="109">
        <v>2015</v>
      </c>
      <c r="B7" s="85" t="s">
        <v>3</v>
      </c>
      <c r="C7" s="85" t="s">
        <v>3</v>
      </c>
    </row>
    <row r="8" spans="1:3" ht="18" customHeight="1">
      <c r="A8" s="109">
        <v>2016</v>
      </c>
      <c r="B8" s="85" t="s">
        <v>3</v>
      </c>
      <c r="C8" s="85" t="s">
        <v>3</v>
      </c>
    </row>
    <row r="9" spans="1:3" ht="18" customHeight="1">
      <c r="A9" s="109">
        <v>2017</v>
      </c>
      <c r="B9" s="85" t="s">
        <v>3</v>
      </c>
      <c r="C9" s="85" t="s">
        <v>3</v>
      </c>
    </row>
    <row r="10" spans="1:3" ht="18" customHeight="1">
      <c r="A10" s="110">
        <v>2018</v>
      </c>
      <c r="B10" s="99" t="s">
        <v>3</v>
      </c>
      <c r="C10" s="99" t="s">
        <v>3</v>
      </c>
    </row>
    <row r="11" spans="1:3" ht="12" customHeight="1">
      <c r="A11" s="295" t="s">
        <v>224</v>
      </c>
      <c r="B11" s="142"/>
      <c r="C11" s="142"/>
    </row>
    <row r="12" spans="1:3" s="9" customFormat="1" ht="12" customHeight="1">
      <c r="A12" s="40" t="s">
        <v>301</v>
      </c>
      <c r="B12" s="143"/>
      <c r="C12" s="142"/>
    </row>
    <row r="13" spans="1:3" ht="12" customHeight="1">
      <c r="A13" s="295" t="s">
        <v>225</v>
      </c>
      <c r="B13" s="142"/>
      <c r="C13" s="142"/>
    </row>
    <row r="14" spans="1:3" ht="12" customHeight="1">
      <c r="A14" s="237" t="s">
        <v>226</v>
      </c>
      <c r="B14" s="142"/>
      <c r="C14" s="142"/>
    </row>
    <row r="15" spans="1:3" ht="12" customHeight="1">
      <c r="A15" s="46" t="s">
        <v>223</v>
      </c>
      <c r="B15" s="142"/>
      <c r="C15" s="142"/>
    </row>
    <row r="16" ht="12" customHeight="1">
      <c r="A16" s="243"/>
    </row>
    <row r="17" ht="12" customHeight="1">
      <c r="A17" s="243"/>
    </row>
    <row r="18" ht="12" customHeight="1">
      <c r="A18" s="243"/>
    </row>
    <row r="19" spans="1:3" ht="12" customHeight="1">
      <c r="A19" s="243"/>
      <c r="C19" s="18"/>
    </row>
    <row r="20" ht="12" customHeight="1">
      <c r="C20" s="18"/>
    </row>
    <row r="21" spans="1:5" ht="12" customHeight="1">
      <c r="A21" s="243"/>
      <c r="C21" s="18"/>
      <c r="E21" s="18"/>
    </row>
    <row r="22" spans="1:5" ht="12" customHeight="1">
      <c r="A22" s="243"/>
      <c r="C22" s="18"/>
      <c r="E22" s="18"/>
    </row>
    <row r="42" ht="12" customHeight="1">
      <c r="A42" s="40"/>
    </row>
    <row r="43" ht="12" customHeight="1">
      <c r="A43" s="243"/>
    </row>
    <row r="44" ht="12" customHeight="1">
      <c r="A44" s="243"/>
    </row>
    <row r="45" ht="12" customHeight="1">
      <c r="A45" s="243"/>
    </row>
    <row r="46" ht="12" customHeight="1">
      <c r="A46" s="243"/>
    </row>
    <row r="47" ht="12" customHeight="1">
      <c r="A47" s="243"/>
    </row>
    <row r="48" ht="12" customHeight="1">
      <c r="A48" s="243"/>
    </row>
    <row r="49" ht="12" customHeight="1">
      <c r="A49" s="243"/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49"/>
  <sheetViews>
    <sheetView zoomScaleSheetLayoutView="100" zoomScalePageLayoutView="0" workbookViewId="0" topLeftCell="A1">
      <selection activeCell="B9" sqref="B9"/>
    </sheetView>
  </sheetViews>
  <sheetFormatPr defaultColWidth="15.8515625" defaultRowHeight="12" customHeight="1"/>
  <cols>
    <col min="1" max="1" width="11.00390625" style="3" customWidth="1"/>
    <col min="2" max="2" width="12.00390625" style="3" customWidth="1"/>
    <col min="3" max="3" width="12.140625" style="3" customWidth="1"/>
    <col min="4" max="4" width="24.00390625" style="3" customWidth="1"/>
    <col min="5" max="5" width="13.8515625" style="3" customWidth="1"/>
    <col min="6" max="6" width="14.8515625" style="3" customWidth="1"/>
    <col min="7" max="16384" width="15.8515625" style="3" customWidth="1"/>
  </cols>
  <sheetData>
    <row r="1" s="7" customFormat="1" ht="15" customHeight="1">
      <c r="A1" s="74" t="s">
        <v>249</v>
      </c>
    </row>
    <row r="2" spans="1:6" s="7" customFormat="1" ht="15" customHeight="1">
      <c r="A2" s="261" t="s">
        <v>140</v>
      </c>
      <c r="B2" s="270" t="s">
        <v>95</v>
      </c>
      <c r="C2" s="270"/>
      <c r="D2" s="270"/>
      <c r="E2" s="270"/>
      <c r="F2" s="263"/>
    </row>
    <row r="3" spans="1:6" s="7" customFormat="1" ht="15" customHeight="1">
      <c r="A3" s="261"/>
      <c r="B3" s="270" t="s">
        <v>96</v>
      </c>
      <c r="C3" s="270" t="s">
        <v>97</v>
      </c>
      <c r="D3" s="270"/>
      <c r="E3" s="270"/>
      <c r="F3" s="263" t="s">
        <v>176</v>
      </c>
    </row>
    <row r="4" spans="1:6" s="7" customFormat="1" ht="15" customHeight="1">
      <c r="A4" s="261"/>
      <c r="B4" s="270"/>
      <c r="C4" s="270" t="s">
        <v>98</v>
      </c>
      <c r="D4" s="270"/>
      <c r="E4" s="270"/>
      <c r="F4" s="263"/>
    </row>
    <row r="5" spans="1:6" s="7" customFormat="1" ht="15" customHeight="1">
      <c r="A5" s="261"/>
      <c r="B5" s="270"/>
      <c r="C5" s="77" t="s">
        <v>4</v>
      </c>
      <c r="D5" s="77" t="s">
        <v>99</v>
      </c>
      <c r="E5" s="77" t="s">
        <v>149</v>
      </c>
      <c r="F5" s="263"/>
    </row>
    <row r="6" spans="1:6" ht="18" customHeight="1">
      <c r="A6" s="109">
        <v>2012</v>
      </c>
      <c r="B6" s="96">
        <v>19141746</v>
      </c>
      <c r="C6" s="96">
        <v>17914457</v>
      </c>
      <c r="D6" s="96">
        <v>3764497</v>
      </c>
      <c r="E6" s="96">
        <v>14149960</v>
      </c>
      <c r="F6" s="96">
        <v>1227289</v>
      </c>
    </row>
    <row r="7" spans="1:6" ht="18" customHeight="1">
      <c r="A7" s="109">
        <v>2013</v>
      </c>
      <c r="B7" s="92">
        <v>22610007</v>
      </c>
      <c r="C7" s="92">
        <v>21356912</v>
      </c>
      <c r="D7" s="92">
        <v>5594642</v>
      </c>
      <c r="E7" s="92">
        <v>15762270</v>
      </c>
      <c r="F7" s="92">
        <v>1253095</v>
      </c>
    </row>
    <row r="8" spans="1:6" ht="18" customHeight="1">
      <c r="A8" s="109">
        <v>2014</v>
      </c>
      <c r="B8" s="85" t="s">
        <v>3</v>
      </c>
      <c r="C8" s="85" t="s">
        <v>3</v>
      </c>
      <c r="D8" s="85" t="s">
        <v>3</v>
      </c>
      <c r="E8" s="85" t="s">
        <v>3</v>
      </c>
      <c r="F8" s="85" t="s">
        <v>3</v>
      </c>
    </row>
    <row r="9" spans="1:6" ht="18" customHeight="1">
      <c r="A9" s="109">
        <v>2015</v>
      </c>
      <c r="B9" s="85" t="s">
        <v>3</v>
      </c>
      <c r="C9" s="85" t="s">
        <v>3</v>
      </c>
      <c r="D9" s="85" t="s">
        <v>3</v>
      </c>
      <c r="E9" s="85" t="s">
        <v>3</v>
      </c>
      <c r="F9" s="85" t="s">
        <v>3</v>
      </c>
    </row>
    <row r="10" spans="1:6" ht="18" customHeight="1">
      <c r="A10" s="109">
        <v>2016</v>
      </c>
      <c r="B10" s="85" t="s">
        <v>3</v>
      </c>
      <c r="C10" s="85" t="s">
        <v>3</v>
      </c>
      <c r="D10" s="85" t="s">
        <v>3</v>
      </c>
      <c r="E10" s="85" t="s">
        <v>3</v>
      </c>
      <c r="F10" s="85" t="s">
        <v>3</v>
      </c>
    </row>
    <row r="11" spans="1:6" ht="18" customHeight="1">
      <c r="A11" s="112">
        <v>2017</v>
      </c>
      <c r="B11" s="85" t="s">
        <v>3</v>
      </c>
      <c r="C11" s="85" t="s">
        <v>3</v>
      </c>
      <c r="D11" s="85" t="s">
        <v>3</v>
      </c>
      <c r="E11" s="85" t="s">
        <v>3</v>
      </c>
      <c r="F11" s="85" t="s">
        <v>3</v>
      </c>
    </row>
    <row r="12" spans="1:8" ht="18" customHeight="1">
      <c r="A12" s="110" t="s">
        <v>301</v>
      </c>
      <c r="B12" s="99" t="s">
        <v>3</v>
      </c>
      <c r="C12" s="99" t="s">
        <v>3</v>
      </c>
      <c r="D12" s="99" t="s">
        <v>3</v>
      </c>
      <c r="E12" s="99" t="s">
        <v>3</v>
      </c>
      <c r="F12" s="99" t="s">
        <v>3</v>
      </c>
      <c r="H12"/>
    </row>
    <row r="13" spans="1:8" s="9" customFormat="1" ht="12" customHeight="1">
      <c r="A13" s="295" t="s">
        <v>179</v>
      </c>
      <c r="B13" s="142"/>
      <c r="C13" s="142"/>
      <c r="D13" s="142"/>
      <c r="E13" s="142"/>
      <c r="F13" s="142"/>
      <c r="H13"/>
    </row>
    <row r="14" spans="1:8" ht="12" customHeight="1">
      <c r="A14" s="46" t="s">
        <v>178</v>
      </c>
      <c r="B14" s="142"/>
      <c r="C14" s="142"/>
      <c r="D14" s="142"/>
      <c r="E14" s="142"/>
      <c r="F14" s="142"/>
      <c r="H14"/>
    </row>
    <row r="15" spans="1:8" s="9" customFormat="1" ht="12" customHeight="1">
      <c r="A15" s="237" t="s">
        <v>299</v>
      </c>
      <c r="B15" s="142"/>
      <c r="C15" s="142"/>
      <c r="D15" s="142"/>
      <c r="E15" s="142"/>
      <c r="F15" s="142"/>
      <c r="H15"/>
    </row>
    <row r="16" spans="1:8" ht="12" customHeight="1">
      <c r="A16" s="46" t="s">
        <v>300</v>
      </c>
      <c r="B16" s="142"/>
      <c r="C16" s="142"/>
      <c r="D16" s="142"/>
      <c r="E16" s="142"/>
      <c r="F16" s="142"/>
      <c r="H16"/>
    </row>
    <row r="17" spans="1:8" ht="12" customHeight="1">
      <c r="A17" s="237" t="s">
        <v>225</v>
      </c>
      <c r="B17" s="142"/>
      <c r="C17" s="142"/>
      <c r="D17" s="142"/>
      <c r="E17" s="142"/>
      <c r="F17" s="142"/>
      <c r="H17"/>
    </row>
    <row r="18" spans="1:8" ht="12" customHeight="1">
      <c r="A18" s="237" t="s">
        <v>226</v>
      </c>
      <c r="B18" s="142"/>
      <c r="C18" s="142"/>
      <c r="D18" s="142"/>
      <c r="E18" s="142"/>
      <c r="F18" s="142"/>
      <c r="H18"/>
    </row>
    <row r="19" spans="1:8" ht="12" customHeight="1">
      <c r="A19" s="46" t="s">
        <v>223</v>
      </c>
      <c r="B19" s="144"/>
      <c r="C19" s="145"/>
      <c r="D19" s="144"/>
      <c r="E19" s="144"/>
      <c r="F19" s="144"/>
      <c r="H19"/>
    </row>
    <row r="20" spans="2:8" ht="12" customHeight="1">
      <c r="B20" s="18"/>
      <c r="C20" s="47"/>
      <c r="D20" s="18"/>
      <c r="E20" s="18"/>
      <c r="F20" s="18"/>
      <c r="H20"/>
    </row>
    <row r="21" spans="1:8" ht="12" customHeight="1">
      <c r="A21" s="243"/>
      <c r="B21" s="18"/>
      <c r="C21" s="18"/>
      <c r="D21" s="18"/>
      <c r="E21" s="18"/>
      <c r="F21" s="18"/>
      <c r="H21" s="108"/>
    </row>
    <row r="22" spans="1:6" ht="12" customHeight="1">
      <c r="A22" s="243"/>
      <c r="B22" s="18"/>
      <c r="C22" s="18"/>
      <c r="D22" s="18"/>
      <c r="E22" s="18"/>
      <c r="F22" s="18"/>
    </row>
    <row r="42" ht="12" customHeight="1">
      <c r="A42" s="40"/>
    </row>
    <row r="43" ht="12" customHeight="1">
      <c r="A43" s="243"/>
    </row>
    <row r="44" ht="12" customHeight="1">
      <c r="A44" s="243"/>
    </row>
    <row r="45" ht="12" customHeight="1">
      <c r="A45" s="243"/>
    </row>
    <row r="46" ht="12" customHeight="1">
      <c r="A46" s="243"/>
    </row>
    <row r="47" ht="12" customHeight="1">
      <c r="A47" s="243"/>
    </row>
    <row r="48" ht="12" customHeight="1">
      <c r="A48" s="243"/>
    </row>
    <row r="49" ht="12" customHeight="1">
      <c r="A49" s="243"/>
    </row>
  </sheetData>
  <sheetProtection/>
  <mergeCells count="6">
    <mergeCell ref="A2:A5"/>
    <mergeCell ref="B2:F2"/>
    <mergeCell ref="B3:B5"/>
    <mergeCell ref="C3:E3"/>
    <mergeCell ref="C4:E4"/>
    <mergeCell ref="F3:F5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L84"/>
  <sheetViews>
    <sheetView zoomScaleSheetLayoutView="75" zoomScalePageLayoutView="0" workbookViewId="0" topLeftCell="A25">
      <selection activeCell="B9" sqref="B9"/>
    </sheetView>
  </sheetViews>
  <sheetFormatPr defaultColWidth="9.140625" defaultRowHeight="12" customHeight="1"/>
  <cols>
    <col min="1" max="1" width="7.140625" style="3" customWidth="1"/>
    <col min="2" max="2" width="12.7109375" style="3" customWidth="1"/>
    <col min="3" max="3" width="15.7109375" style="3" customWidth="1"/>
    <col min="4" max="4" width="14.57421875" style="3" customWidth="1"/>
    <col min="5" max="5" width="16.57421875" style="3" customWidth="1"/>
    <col min="6" max="6" width="11.421875" style="3" customWidth="1"/>
    <col min="7" max="7" width="14.28125" style="3" customWidth="1"/>
    <col min="8" max="8" width="11.57421875" style="3" customWidth="1"/>
    <col min="9" max="9" width="16.28125" style="3" customWidth="1"/>
    <col min="10" max="10" width="11.8515625" style="3" customWidth="1"/>
    <col min="11" max="11" width="14.7109375" style="3" customWidth="1"/>
    <col min="12" max="12" width="15.8515625" style="3" customWidth="1"/>
    <col min="13" max="16384" width="9.140625" style="3" customWidth="1"/>
  </cols>
  <sheetData>
    <row r="1" ht="15" customHeight="1">
      <c r="A1" s="74" t="s">
        <v>250</v>
      </c>
    </row>
    <row r="2" spans="1:12" s="7" customFormat="1" ht="15" customHeight="1">
      <c r="A2" s="261" t="s">
        <v>140</v>
      </c>
      <c r="B2" s="276" t="s">
        <v>100</v>
      </c>
      <c r="C2" s="276"/>
      <c r="D2" s="276"/>
      <c r="E2" s="276"/>
      <c r="F2" s="276"/>
      <c r="G2" s="276"/>
      <c r="H2" s="276"/>
      <c r="I2" s="277"/>
      <c r="J2" s="12"/>
      <c r="K2" s="12"/>
      <c r="L2" s="12"/>
    </row>
    <row r="3" spans="1:12" s="7" customFormat="1" ht="15" customHeight="1">
      <c r="A3" s="261"/>
      <c r="B3" s="276" t="s">
        <v>101</v>
      </c>
      <c r="C3" s="276"/>
      <c r="D3" s="276" t="s">
        <v>151</v>
      </c>
      <c r="E3" s="276"/>
      <c r="F3" s="276" t="s">
        <v>152</v>
      </c>
      <c r="G3" s="276"/>
      <c r="H3" s="276" t="s">
        <v>102</v>
      </c>
      <c r="I3" s="277"/>
      <c r="L3" s="12"/>
    </row>
    <row r="4" spans="1:12" s="7" customFormat="1" ht="15" customHeight="1">
      <c r="A4" s="261"/>
      <c r="B4" s="68" t="s">
        <v>103</v>
      </c>
      <c r="C4" s="69" t="s">
        <v>104</v>
      </c>
      <c r="D4" s="69" t="s">
        <v>103</v>
      </c>
      <c r="E4" s="69" t="s">
        <v>104</v>
      </c>
      <c r="F4" s="68" t="s">
        <v>103</v>
      </c>
      <c r="G4" s="69" t="s">
        <v>104</v>
      </c>
      <c r="H4" s="69" t="s">
        <v>103</v>
      </c>
      <c r="I4" s="70" t="s">
        <v>104</v>
      </c>
      <c r="J4" s="12"/>
      <c r="K4" s="13"/>
      <c r="L4" s="12"/>
    </row>
    <row r="5" spans="1:9" ht="15" customHeight="1">
      <c r="A5" s="192">
        <v>2012</v>
      </c>
      <c r="B5" s="193">
        <v>881186</v>
      </c>
      <c r="C5" s="193">
        <v>99995</v>
      </c>
      <c r="D5" s="193">
        <v>743</v>
      </c>
      <c r="E5" s="193">
        <v>2481</v>
      </c>
      <c r="F5" s="193">
        <v>2093</v>
      </c>
      <c r="G5" s="194">
        <v>670</v>
      </c>
      <c r="H5" s="194">
        <v>65</v>
      </c>
      <c r="I5" s="195">
        <v>4</v>
      </c>
    </row>
    <row r="6" spans="1:9" ht="15" customHeight="1">
      <c r="A6" s="112">
        <v>2013</v>
      </c>
      <c r="B6" s="85">
        <v>1010758</v>
      </c>
      <c r="C6" s="85">
        <v>127715</v>
      </c>
      <c r="D6" s="83">
        <v>646</v>
      </c>
      <c r="E6" s="85">
        <v>3057</v>
      </c>
      <c r="F6" s="85">
        <v>2003</v>
      </c>
      <c r="G6" s="83">
        <v>733</v>
      </c>
      <c r="H6" s="83">
        <v>12</v>
      </c>
      <c r="I6" s="133">
        <v>0.4</v>
      </c>
    </row>
    <row r="7" spans="1:9" ht="15" customHeight="1">
      <c r="A7" s="112">
        <v>2014</v>
      </c>
      <c r="B7" s="123">
        <v>1021208</v>
      </c>
      <c r="C7" s="123">
        <v>139203.418</v>
      </c>
      <c r="D7" s="123">
        <v>2279</v>
      </c>
      <c r="E7" s="123">
        <v>3143.22</v>
      </c>
      <c r="F7" s="123">
        <v>1988</v>
      </c>
      <c r="G7" s="123">
        <v>819.056</v>
      </c>
      <c r="H7" s="123">
        <v>7</v>
      </c>
      <c r="I7" s="124">
        <v>0.265</v>
      </c>
    </row>
    <row r="8" spans="1:9" ht="15" customHeight="1">
      <c r="A8" s="112">
        <v>2015</v>
      </c>
      <c r="B8" s="123">
        <v>968128</v>
      </c>
      <c r="C8" s="123">
        <v>139817.662</v>
      </c>
      <c r="D8" s="123">
        <v>1072</v>
      </c>
      <c r="E8" s="123">
        <v>2932.43</v>
      </c>
      <c r="F8" s="123">
        <v>1892</v>
      </c>
      <c r="G8" s="123">
        <v>779.504</v>
      </c>
      <c r="H8" s="123">
        <v>0</v>
      </c>
      <c r="I8" s="124">
        <v>0</v>
      </c>
    </row>
    <row r="9" spans="1:9" ht="15" customHeight="1">
      <c r="A9" s="112">
        <v>2016</v>
      </c>
      <c r="B9" s="123">
        <v>874502</v>
      </c>
      <c r="C9" s="123">
        <v>132649.772</v>
      </c>
      <c r="D9" s="123">
        <v>417</v>
      </c>
      <c r="E9" s="123">
        <v>1090.605</v>
      </c>
      <c r="F9" s="123">
        <v>326</v>
      </c>
      <c r="G9" s="123">
        <v>134.312</v>
      </c>
      <c r="H9" s="123">
        <v>148</v>
      </c>
      <c r="I9" s="124">
        <v>6.13</v>
      </c>
    </row>
    <row r="10" spans="1:9" ht="15" customHeight="1">
      <c r="A10" s="112">
        <v>2017</v>
      </c>
      <c r="B10" s="190">
        <v>1096656</v>
      </c>
      <c r="C10" s="190">
        <v>178188.645</v>
      </c>
      <c r="D10" s="190">
        <v>1990</v>
      </c>
      <c r="E10" s="190">
        <v>3021.9318800000005</v>
      </c>
      <c r="F10" s="190">
        <v>1269</v>
      </c>
      <c r="G10" s="190">
        <v>522.828</v>
      </c>
      <c r="H10" s="190">
        <v>14</v>
      </c>
      <c r="I10" s="196">
        <v>0.35</v>
      </c>
    </row>
    <row r="11" spans="1:10" ht="15" customHeight="1">
      <c r="A11" s="110">
        <v>2018</v>
      </c>
      <c r="B11" s="191">
        <v>1057637</v>
      </c>
      <c r="C11" s="191">
        <v>179490.347</v>
      </c>
      <c r="D11" s="191">
        <v>2079</v>
      </c>
      <c r="E11" s="191">
        <v>2969.79072</v>
      </c>
      <c r="F11" s="191">
        <v>1654</v>
      </c>
      <c r="G11" s="191">
        <v>681.448</v>
      </c>
      <c r="H11" s="191">
        <v>0</v>
      </c>
      <c r="I11" s="197">
        <v>0</v>
      </c>
      <c r="J11" s="40"/>
    </row>
    <row r="12" spans="1:12" ht="15" customHeight="1">
      <c r="A12" s="305" t="s">
        <v>301</v>
      </c>
      <c r="B12" s="275" t="s">
        <v>153</v>
      </c>
      <c r="C12" s="275"/>
      <c r="D12" s="275" t="s">
        <v>154</v>
      </c>
      <c r="E12" s="275"/>
      <c r="F12" s="275" t="s">
        <v>155</v>
      </c>
      <c r="G12" s="275"/>
      <c r="H12" s="275" t="s">
        <v>156</v>
      </c>
      <c r="I12" s="275"/>
      <c r="J12" s="270" t="s">
        <v>7</v>
      </c>
      <c r="K12" s="263"/>
      <c r="L12" s="19"/>
    </row>
    <row r="13" spans="1:12" ht="15" customHeight="1">
      <c r="A13" s="306"/>
      <c r="B13" s="148" t="s">
        <v>103</v>
      </c>
      <c r="C13" s="77" t="s">
        <v>104</v>
      </c>
      <c r="D13" s="148" t="s">
        <v>103</v>
      </c>
      <c r="E13" s="77" t="s">
        <v>104</v>
      </c>
      <c r="F13" s="76" t="s">
        <v>103</v>
      </c>
      <c r="G13" s="77" t="s">
        <v>104</v>
      </c>
      <c r="H13" s="148" t="s">
        <v>103</v>
      </c>
      <c r="I13" s="77" t="s">
        <v>104</v>
      </c>
      <c r="J13" s="148" t="s">
        <v>103</v>
      </c>
      <c r="K13" s="78" t="s">
        <v>104</v>
      </c>
      <c r="L13" s="19"/>
    </row>
    <row r="14" spans="1:11" ht="15" customHeight="1">
      <c r="A14" s="244">
        <v>2012</v>
      </c>
      <c r="B14" s="83">
        <v>161</v>
      </c>
      <c r="C14" s="83">
        <v>146</v>
      </c>
      <c r="D14" s="83">
        <v>77</v>
      </c>
      <c r="E14" s="83">
        <v>8</v>
      </c>
      <c r="F14" s="83">
        <v>4</v>
      </c>
      <c r="G14" s="83">
        <v>1</v>
      </c>
      <c r="H14" s="83" t="s">
        <v>141</v>
      </c>
      <c r="I14" s="83" t="s">
        <v>141</v>
      </c>
      <c r="J14" s="85">
        <v>4152</v>
      </c>
      <c r="K14" s="83">
        <v>736</v>
      </c>
    </row>
    <row r="15" spans="1:11" ht="15" customHeight="1">
      <c r="A15" s="244">
        <v>2013</v>
      </c>
      <c r="B15" s="83">
        <v>9</v>
      </c>
      <c r="C15" s="83">
        <v>4</v>
      </c>
      <c r="D15" s="83" t="s">
        <v>2</v>
      </c>
      <c r="E15" s="83" t="s">
        <v>2</v>
      </c>
      <c r="F15" s="83" t="s">
        <v>2</v>
      </c>
      <c r="G15" s="83" t="s">
        <v>2</v>
      </c>
      <c r="H15" s="83">
        <v>1</v>
      </c>
      <c r="I15" s="83">
        <v>0.1</v>
      </c>
      <c r="J15" s="85">
        <v>17767</v>
      </c>
      <c r="K15" s="85">
        <v>2166</v>
      </c>
    </row>
    <row r="16" spans="1:11" ht="15" customHeight="1">
      <c r="A16" s="244">
        <v>2014</v>
      </c>
      <c r="B16" s="123">
        <v>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12028</v>
      </c>
      <c r="K16" s="123">
        <v>2052.4045899999887</v>
      </c>
    </row>
    <row r="17" spans="1:11" ht="15" customHeight="1">
      <c r="A17" s="244">
        <v>2015</v>
      </c>
      <c r="B17" s="123"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2896</v>
      </c>
      <c r="K17" s="123">
        <v>673.8593600000107</v>
      </c>
    </row>
    <row r="18" spans="1:11" ht="15" customHeight="1">
      <c r="A18" s="244">
        <v>2016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2379</v>
      </c>
      <c r="K18" s="123">
        <v>-660.7959500000084</v>
      </c>
    </row>
    <row r="19" spans="1:11" ht="15" customHeight="1">
      <c r="A19" s="244">
        <v>2017</v>
      </c>
      <c r="B19" s="188">
        <v>0</v>
      </c>
      <c r="C19" s="188">
        <v>0</v>
      </c>
      <c r="D19" s="188">
        <v>0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8472</v>
      </c>
      <c r="K19" s="188">
        <v>983.5933999999864</v>
      </c>
    </row>
    <row r="20" spans="1:11" ht="15" customHeight="1">
      <c r="A20" s="112">
        <v>2018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5437</v>
      </c>
      <c r="K20" s="189">
        <v>1042.393800000043</v>
      </c>
    </row>
    <row r="21" spans="1:9" ht="15" customHeight="1">
      <c r="A21" s="296" t="s">
        <v>140</v>
      </c>
      <c r="B21" s="275" t="s">
        <v>100</v>
      </c>
      <c r="C21" s="275"/>
      <c r="D21" s="275"/>
      <c r="E21" s="275"/>
      <c r="F21" s="275"/>
      <c r="G21" s="265"/>
      <c r="H21" s="12"/>
      <c r="I21" s="12"/>
    </row>
    <row r="22" spans="1:12" s="7" customFormat="1" ht="15" customHeight="1">
      <c r="A22" s="296"/>
      <c r="B22" s="270" t="s">
        <v>157</v>
      </c>
      <c r="C22" s="270"/>
      <c r="D22" s="270"/>
      <c r="E22" s="270"/>
      <c r="F22" s="270"/>
      <c r="G22" s="80"/>
      <c r="H22" s="12"/>
      <c r="I22" s="12"/>
      <c r="K22" s="12"/>
      <c r="L22" s="12"/>
    </row>
    <row r="23" spans="1:12" s="7" customFormat="1" ht="15" customHeight="1">
      <c r="A23" s="261"/>
      <c r="B23" s="270" t="s">
        <v>105</v>
      </c>
      <c r="C23" s="270"/>
      <c r="D23" s="270" t="s">
        <v>106</v>
      </c>
      <c r="E23" s="270"/>
      <c r="F23" s="270" t="s">
        <v>150</v>
      </c>
      <c r="G23" s="263"/>
      <c r="H23" s="12"/>
      <c r="I23" s="12"/>
      <c r="K23" s="12"/>
      <c r="L23" s="12"/>
    </row>
    <row r="24" spans="1:12" s="7" customFormat="1" ht="15" customHeight="1">
      <c r="A24" s="261"/>
      <c r="B24" s="270" t="s">
        <v>103</v>
      </c>
      <c r="C24" s="270" t="s">
        <v>104</v>
      </c>
      <c r="D24" s="270" t="s">
        <v>263</v>
      </c>
      <c r="E24" s="270" t="s">
        <v>264</v>
      </c>
      <c r="F24" s="270" t="s">
        <v>103</v>
      </c>
      <c r="G24" s="263" t="s">
        <v>104</v>
      </c>
      <c r="I24" s="12"/>
      <c r="K24" s="12"/>
      <c r="L24" s="12"/>
    </row>
    <row r="25" spans="1:12" ht="15" customHeight="1">
      <c r="A25" s="261"/>
      <c r="B25" s="270"/>
      <c r="C25" s="270"/>
      <c r="D25" s="270"/>
      <c r="E25" s="270"/>
      <c r="F25" s="270"/>
      <c r="G25" s="263"/>
      <c r="I25" s="17"/>
      <c r="K25" s="17"/>
      <c r="L25" s="17"/>
    </row>
    <row r="26" spans="1:7" ht="15" customHeight="1">
      <c r="A26" s="112"/>
      <c r="B26" s="85">
        <v>945759</v>
      </c>
      <c r="C26" s="85">
        <v>1658308</v>
      </c>
      <c r="D26" s="85">
        <v>2692</v>
      </c>
      <c r="E26" s="85">
        <v>14823</v>
      </c>
      <c r="F26" s="85">
        <v>518570</v>
      </c>
      <c r="G26" s="85">
        <v>538542</v>
      </c>
    </row>
    <row r="27" spans="1:7" ht="15" customHeight="1">
      <c r="A27" s="112">
        <v>2013</v>
      </c>
      <c r="B27" s="92">
        <v>940686</v>
      </c>
      <c r="C27" s="92">
        <v>1824121</v>
      </c>
      <c r="D27" s="92">
        <v>2315</v>
      </c>
      <c r="E27" s="92">
        <v>12798</v>
      </c>
      <c r="F27" s="92">
        <v>562224</v>
      </c>
      <c r="G27" s="92">
        <v>640166</v>
      </c>
    </row>
    <row r="28" spans="1:7" ht="15" customHeight="1">
      <c r="A28" s="112">
        <v>2014</v>
      </c>
      <c r="B28" s="127">
        <v>910234</v>
      </c>
      <c r="C28" s="127">
        <v>1956270.2423000003</v>
      </c>
      <c r="D28" s="127">
        <v>2016</v>
      </c>
      <c r="E28" s="127">
        <v>12471.44408</v>
      </c>
      <c r="F28" s="127">
        <v>609856</v>
      </c>
      <c r="G28" s="127">
        <v>734305.1104300001</v>
      </c>
    </row>
    <row r="29" spans="1:7" ht="15" customHeight="1">
      <c r="A29" s="112">
        <v>2015</v>
      </c>
      <c r="B29" s="127">
        <v>820148</v>
      </c>
      <c r="C29" s="127">
        <v>2107616.02345</v>
      </c>
      <c r="D29" s="127">
        <v>1881</v>
      </c>
      <c r="E29" s="127">
        <v>10052.372949999999</v>
      </c>
      <c r="F29" s="127">
        <v>606448</v>
      </c>
      <c r="G29" s="127">
        <v>803074.6568900001</v>
      </c>
    </row>
    <row r="30" spans="1:7" ht="15" customHeight="1">
      <c r="A30" s="112">
        <v>2016</v>
      </c>
      <c r="B30" s="127">
        <v>603345</v>
      </c>
      <c r="C30" s="127">
        <v>1818742.3729899998</v>
      </c>
      <c r="D30" s="127">
        <v>1673</v>
      </c>
      <c r="E30" s="127">
        <v>8033.5137</v>
      </c>
      <c r="F30" s="127">
        <v>468625</v>
      </c>
      <c r="G30" s="127">
        <v>676651.8823399999</v>
      </c>
    </row>
    <row r="31" spans="1:7" ht="15" customHeight="1">
      <c r="A31" s="112" t="s">
        <v>262</v>
      </c>
      <c r="B31" s="127">
        <v>9829220</v>
      </c>
      <c r="C31" s="127">
        <v>8930757</v>
      </c>
      <c r="D31" s="127">
        <v>368368</v>
      </c>
      <c r="E31" s="127">
        <v>138916</v>
      </c>
      <c r="F31" s="127">
        <v>672560</v>
      </c>
      <c r="G31" s="127">
        <v>1064806</v>
      </c>
    </row>
    <row r="32" spans="1:7" ht="15" customHeight="1">
      <c r="A32" s="112">
        <v>2018</v>
      </c>
      <c r="B32" s="128">
        <v>850151</v>
      </c>
      <c r="C32" s="128">
        <v>2322432</v>
      </c>
      <c r="D32" s="128">
        <v>2636</v>
      </c>
      <c r="E32" s="128">
        <v>9071</v>
      </c>
      <c r="F32" s="128">
        <v>705681</v>
      </c>
      <c r="G32" s="128">
        <v>1145313</v>
      </c>
    </row>
    <row r="33" spans="1:12" s="7" customFormat="1" ht="15" customHeight="1">
      <c r="A33" s="261" t="s">
        <v>140</v>
      </c>
      <c r="B33" s="270" t="s">
        <v>107</v>
      </c>
      <c r="C33" s="270"/>
      <c r="D33" s="270" t="s">
        <v>108</v>
      </c>
      <c r="E33" s="270"/>
      <c r="F33" s="270" t="s">
        <v>109</v>
      </c>
      <c r="G33" s="270"/>
      <c r="H33" s="270" t="s">
        <v>110</v>
      </c>
      <c r="I33" s="263"/>
      <c r="J33" s="12"/>
      <c r="K33" s="20"/>
      <c r="L33" s="20"/>
    </row>
    <row r="34" spans="1:10" s="7" customFormat="1" ht="15" customHeight="1">
      <c r="A34" s="261"/>
      <c r="B34" s="270" t="s">
        <v>103</v>
      </c>
      <c r="C34" s="270" t="s">
        <v>104</v>
      </c>
      <c r="D34" s="270" t="s">
        <v>103</v>
      </c>
      <c r="E34" s="270" t="s">
        <v>104</v>
      </c>
      <c r="F34" s="270" t="s">
        <v>103</v>
      </c>
      <c r="G34" s="270" t="s">
        <v>104</v>
      </c>
      <c r="H34" s="270" t="s">
        <v>103</v>
      </c>
      <c r="I34" s="263" t="s">
        <v>104</v>
      </c>
      <c r="J34" s="12"/>
    </row>
    <row r="35" spans="1:10" ht="15" customHeight="1">
      <c r="A35" s="261"/>
      <c r="B35" s="270"/>
      <c r="C35" s="270"/>
      <c r="D35" s="270"/>
      <c r="E35" s="270"/>
      <c r="F35" s="270"/>
      <c r="G35" s="270"/>
      <c r="H35" s="270"/>
      <c r="I35" s="263"/>
      <c r="J35" s="17"/>
    </row>
    <row r="36" spans="1:9" ht="15" customHeight="1">
      <c r="A36" s="112">
        <v>2012</v>
      </c>
      <c r="B36" s="92">
        <v>536443</v>
      </c>
      <c r="C36" s="92">
        <v>422188</v>
      </c>
      <c r="D36" s="92">
        <v>4881</v>
      </c>
      <c r="E36" s="92">
        <v>6549</v>
      </c>
      <c r="F36" s="92">
        <v>159588</v>
      </c>
      <c r="G36" s="92">
        <v>7711</v>
      </c>
      <c r="H36" s="92">
        <v>306000</v>
      </c>
      <c r="I36" s="92">
        <v>188602</v>
      </c>
    </row>
    <row r="37" spans="1:9" ht="15" customHeight="1">
      <c r="A37" s="112">
        <v>2013</v>
      </c>
      <c r="B37" s="92">
        <v>580554</v>
      </c>
      <c r="C37" s="92">
        <v>501473</v>
      </c>
      <c r="D37" s="92">
        <v>5073</v>
      </c>
      <c r="E37" s="92">
        <v>6909</v>
      </c>
      <c r="F37" s="92">
        <v>156567</v>
      </c>
      <c r="G37" s="92">
        <v>6791</v>
      </c>
      <c r="H37" s="92">
        <v>325708</v>
      </c>
      <c r="I37" s="92">
        <v>219297</v>
      </c>
    </row>
    <row r="38" spans="1:9" s="9" customFormat="1" ht="15" customHeight="1">
      <c r="A38" s="112">
        <v>2014</v>
      </c>
      <c r="B38" s="127">
        <v>532540</v>
      </c>
      <c r="C38" s="127">
        <v>494988.00189</v>
      </c>
      <c r="D38" s="127">
        <v>4912</v>
      </c>
      <c r="E38" s="127">
        <v>6634.25699</v>
      </c>
      <c r="F38" s="127">
        <v>151720</v>
      </c>
      <c r="G38" s="127">
        <v>6471.6478</v>
      </c>
      <c r="H38" s="127">
        <v>344831</v>
      </c>
      <c r="I38" s="127">
        <v>248232.69476</v>
      </c>
    </row>
    <row r="39" spans="1:9" s="9" customFormat="1" ht="15" customHeight="1">
      <c r="A39" s="112">
        <v>2015</v>
      </c>
      <c r="B39" s="127">
        <v>436794</v>
      </c>
      <c r="C39" s="127">
        <v>440084.05642</v>
      </c>
      <c r="D39" s="127">
        <v>4893</v>
      </c>
      <c r="E39" s="127">
        <v>7577.587550000001</v>
      </c>
      <c r="F39" s="127">
        <v>75468</v>
      </c>
      <c r="G39" s="127">
        <v>3557.73567</v>
      </c>
      <c r="H39" s="127">
        <v>181782</v>
      </c>
      <c r="I39" s="127">
        <v>142535.37815</v>
      </c>
    </row>
    <row r="40" spans="1:9" ht="15" customHeight="1">
      <c r="A40" s="112">
        <v>2016</v>
      </c>
      <c r="B40" s="127">
        <v>365898</v>
      </c>
      <c r="C40" s="127">
        <v>405187.83164999995</v>
      </c>
      <c r="D40" s="127">
        <v>4918</v>
      </c>
      <c r="E40" s="127">
        <v>7219.40773</v>
      </c>
      <c r="F40" s="127">
        <v>76945</v>
      </c>
      <c r="G40" s="127">
        <v>4100.19331</v>
      </c>
      <c r="H40" s="127">
        <v>261779</v>
      </c>
      <c r="I40" s="127">
        <v>261779</v>
      </c>
    </row>
    <row r="41" spans="1:9" ht="15" customHeight="1">
      <c r="A41" s="112">
        <v>2017</v>
      </c>
      <c r="B41" s="190">
        <v>443455</v>
      </c>
      <c r="C41" s="190">
        <v>520570.17182000005</v>
      </c>
      <c r="D41" s="190">
        <v>8303</v>
      </c>
      <c r="E41" s="190">
        <v>14136.40499</v>
      </c>
      <c r="F41" s="190">
        <v>101082</v>
      </c>
      <c r="G41" s="190">
        <v>5926.70018</v>
      </c>
      <c r="H41" s="190">
        <v>349932</v>
      </c>
      <c r="I41" s="190">
        <v>349932</v>
      </c>
    </row>
    <row r="42" spans="1:9" ht="15" customHeight="1">
      <c r="A42" s="110"/>
      <c r="B42" s="191">
        <v>454461</v>
      </c>
      <c r="C42" s="191">
        <v>545005.86299</v>
      </c>
      <c r="D42" s="191">
        <v>154561</v>
      </c>
      <c r="E42" s="191">
        <v>177178.02260999999</v>
      </c>
      <c r="F42" s="191">
        <v>42786</v>
      </c>
      <c r="G42" s="191">
        <v>2213.4536799999996</v>
      </c>
      <c r="H42" s="191">
        <v>354518</v>
      </c>
      <c r="I42" s="191">
        <v>354518</v>
      </c>
    </row>
    <row r="43" ht="12" customHeight="1">
      <c r="A43" s="298" t="s">
        <v>265</v>
      </c>
    </row>
    <row r="44" ht="12" customHeight="1">
      <c r="A44" s="298" t="s">
        <v>261</v>
      </c>
    </row>
    <row r="45" ht="12" customHeight="1">
      <c r="A45" s="243"/>
    </row>
    <row r="46" ht="12" customHeight="1">
      <c r="A46" s="243"/>
    </row>
    <row r="47" spans="1:11" ht="12" customHeight="1">
      <c r="A47" s="299"/>
      <c r="B47"/>
      <c r="C47"/>
      <c r="D47"/>
      <c r="E47"/>
      <c r="F47"/>
      <c r="G47"/>
      <c r="H47"/>
      <c r="I47"/>
      <c r="J47"/>
      <c r="K47"/>
    </row>
    <row r="48" spans="1:11" ht="15" customHeight="1">
      <c r="A48" s="299"/>
      <c r="B48"/>
      <c r="C48"/>
      <c r="D48"/>
      <c r="E48"/>
      <c r="F48"/>
      <c r="G48"/>
      <c r="H48"/>
      <c r="I48"/>
      <c r="J48"/>
      <c r="K48"/>
    </row>
    <row r="49" spans="1:11" ht="15" customHeight="1">
      <c r="A49" s="299"/>
      <c r="B49"/>
      <c r="C49"/>
      <c r="D49"/>
      <c r="E49"/>
      <c r="F49"/>
      <c r="G49"/>
      <c r="H49"/>
      <c r="I49"/>
      <c r="J49"/>
      <c r="K49"/>
    </row>
    <row r="50" spans="1:11" ht="15" customHeight="1">
      <c r="A50"/>
      <c r="B50"/>
      <c r="C50"/>
      <c r="D50"/>
      <c r="E50"/>
      <c r="F50"/>
      <c r="G50"/>
      <c r="H50"/>
      <c r="I50"/>
      <c r="J50"/>
      <c r="K50"/>
    </row>
    <row r="51" spans="1:11" ht="19.5" customHeight="1">
      <c r="A51"/>
      <c r="B51"/>
      <c r="C51"/>
      <c r="D51"/>
      <c r="E51"/>
      <c r="F51"/>
      <c r="G51"/>
      <c r="H51"/>
      <c r="I51"/>
      <c r="J51"/>
      <c r="K51"/>
    </row>
    <row r="52" spans="1:11" ht="19.5" customHeight="1">
      <c r="A52"/>
      <c r="B52"/>
      <c r="C52"/>
      <c r="D52"/>
      <c r="E52"/>
      <c r="F52"/>
      <c r="G52"/>
      <c r="H52"/>
      <c r="I52"/>
      <c r="J52"/>
      <c r="K52"/>
    </row>
    <row r="53" spans="1:11" ht="15" customHeight="1">
      <c r="A53"/>
      <c r="B53"/>
      <c r="C53"/>
      <c r="D53"/>
      <c r="E53"/>
      <c r="F53"/>
      <c r="G53"/>
      <c r="H53"/>
      <c r="I53"/>
      <c r="J53"/>
      <c r="K53"/>
    </row>
    <row r="54" spans="1:11" ht="15" customHeight="1">
      <c r="A54"/>
      <c r="B54"/>
      <c r="C54"/>
      <c r="D54"/>
      <c r="E54"/>
      <c r="F54"/>
      <c r="G54"/>
      <c r="H54"/>
      <c r="I54"/>
      <c r="J54"/>
      <c r="K54"/>
    </row>
    <row r="55" spans="1:11" ht="15" customHeight="1">
      <c r="A55"/>
      <c r="B55"/>
      <c r="C55"/>
      <c r="D55"/>
      <c r="E55"/>
      <c r="F55"/>
      <c r="G55"/>
      <c r="H55"/>
      <c r="I55"/>
      <c r="J55"/>
      <c r="K55"/>
    </row>
    <row r="56" spans="1:11" ht="19.5" customHeight="1">
      <c r="A56"/>
      <c r="B56"/>
      <c r="C56"/>
      <c r="D56"/>
      <c r="E56"/>
      <c r="F56"/>
      <c r="G56"/>
      <c r="H56"/>
      <c r="I56"/>
      <c r="J56"/>
      <c r="K56"/>
    </row>
    <row r="57" spans="1:11" ht="15" customHeight="1">
      <c r="A57"/>
      <c r="B57"/>
      <c r="C57"/>
      <c r="D57"/>
      <c r="E57"/>
      <c r="F57"/>
      <c r="G57"/>
      <c r="H57"/>
      <c r="I57"/>
      <c r="J57"/>
      <c r="K57"/>
    </row>
    <row r="58" spans="1:11" ht="15" customHeight="1">
      <c r="A58"/>
      <c r="B58"/>
      <c r="C58"/>
      <c r="D58"/>
      <c r="E58"/>
      <c r="F58"/>
      <c r="G58"/>
      <c r="H58"/>
      <c r="I58"/>
      <c r="J58"/>
      <c r="K58"/>
    </row>
    <row r="59" spans="1:11" ht="15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2" customHeight="1">
      <c r="A61"/>
      <c r="B61"/>
      <c r="C61"/>
      <c r="D61"/>
      <c r="E61"/>
      <c r="F61"/>
      <c r="G61"/>
      <c r="H61"/>
      <c r="I61"/>
      <c r="J61"/>
      <c r="K61"/>
    </row>
    <row r="62" spans="1:11" ht="15" customHeight="1">
      <c r="A62"/>
      <c r="B62"/>
      <c r="C62"/>
      <c r="D62"/>
      <c r="E62"/>
      <c r="F62"/>
      <c r="G62"/>
      <c r="H62"/>
      <c r="I62"/>
      <c r="J62"/>
      <c r="K62"/>
    </row>
    <row r="63" spans="1:11" ht="19.5" customHeight="1">
      <c r="A63"/>
      <c r="B63"/>
      <c r="C63"/>
      <c r="D63"/>
      <c r="E63"/>
      <c r="F63"/>
      <c r="G63"/>
      <c r="H63"/>
      <c r="I63"/>
      <c r="J63"/>
      <c r="K63"/>
    </row>
    <row r="64" spans="1:11" ht="15" customHeight="1">
      <c r="A64"/>
      <c r="B64"/>
      <c r="C64"/>
      <c r="D64"/>
      <c r="E64"/>
      <c r="F64"/>
      <c r="G64"/>
      <c r="H64"/>
      <c r="I64"/>
      <c r="J64"/>
      <c r="K64"/>
    </row>
    <row r="65" spans="1:11" ht="12" customHeight="1">
      <c r="A65"/>
      <c r="B65"/>
      <c r="C65"/>
      <c r="D65"/>
      <c r="E65"/>
      <c r="F65"/>
      <c r="G65"/>
      <c r="H65"/>
      <c r="I65"/>
      <c r="J65"/>
      <c r="K65"/>
    </row>
    <row r="66" spans="1:11" ht="12" customHeight="1">
      <c r="A66"/>
      <c r="B66"/>
      <c r="C66"/>
      <c r="D66"/>
      <c r="E66"/>
      <c r="F66"/>
      <c r="G66"/>
      <c r="H66"/>
      <c r="I66"/>
      <c r="J66"/>
      <c r="K66"/>
    </row>
    <row r="67" spans="1:11" ht="15" customHeight="1">
      <c r="A67"/>
      <c r="B67"/>
      <c r="C67"/>
      <c r="D67"/>
      <c r="E67"/>
      <c r="F67"/>
      <c r="G67"/>
      <c r="H67"/>
      <c r="I67"/>
      <c r="J67"/>
      <c r="K67"/>
    </row>
    <row r="68" spans="1:11" ht="19.5" customHeight="1">
      <c r="A68"/>
      <c r="B68"/>
      <c r="C68"/>
      <c r="D68"/>
      <c r="E68"/>
      <c r="F68"/>
      <c r="G68"/>
      <c r="H68"/>
      <c r="I68"/>
      <c r="J68"/>
      <c r="K68"/>
    </row>
    <row r="69" spans="1:11" ht="12" customHeight="1">
      <c r="A69"/>
      <c r="B69"/>
      <c r="C69"/>
      <c r="D69"/>
      <c r="E69"/>
      <c r="F69"/>
      <c r="G69"/>
      <c r="H69"/>
      <c r="I69"/>
      <c r="J69"/>
      <c r="K69"/>
    </row>
    <row r="70" spans="1:11" ht="12" customHeight="1">
      <c r="A70"/>
      <c r="B70"/>
      <c r="C70"/>
      <c r="D70"/>
      <c r="E70"/>
      <c r="F70"/>
      <c r="G70"/>
      <c r="H70"/>
      <c r="I70"/>
      <c r="J70"/>
      <c r="K70"/>
    </row>
    <row r="72" spans="2:7" ht="12" customHeight="1">
      <c r="B72" s="18"/>
      <c r="C72" s="18"/>
      <c r="D72" s="18"/>
      <c r="E72" s="18"/>
      <c r="F72" s="18"/>
      <c r="G72" s="18"/>
    </row>
    <row r="73" spans="2:7" ht="12" customHeight="1">
      <c r="B73" s="18"/>
      <c r="C73" s="18"/>
      <c r="D73" s="18"/>
      <c r="E73" s="18"/>
      <c r="F73" s="18"/>
      <c r="G73" s="18"/>
    </row>
    <row r="74" spans="2:7" ht="12" customHeight="1">
      <c r="B74" s="18"/>
      <c r="C74" s="18"/>
      <c r="D74" s="18"/>
      <c r="E74" s="18"/>
      <c r="F74" s="18"/>
      <c r="G74" s="18"/>
    </row>
    <row r="75" spans="2:7" ht="12" customHeight="1">
      <c r="B75" s="18"/>
      <c r="C75" s="18"/>
      <c r="D75" s="18"/>
      <c r="E75" s="18"/>
      <c r="F75" s="18"/>
      <c r="G75" s="18"/>
    </row>
    <row r="81" spans="2:9" ht="12" customHeight="1">
      <c r="B81" s="18"/>
      <c r="C81" s="18"/>
      <c r="D81" s="18"/>
      <c r="E81" s="18"/>
      <c r="F81" s="18"/>
      <c r="G81" s="18"/>
      <c r="H81" s="18"/>
      <c r="I81" s="18"/>
    </row>
    <row r="82" spans="2:9" ht="12" customHeight="1">
      <c r="B82" s="18"/>
      <c r="C82" s="18"/>
      <c r="D82" s="18"/>
      <c r="E82" s="18"/>
      <c r="F82" s="18"/>
      <c r="G82" s="18"/>
      <c r="H82" s="18"/>
      <c r="I82" s="18"/>
    </row>
    <row r="83" spans="2:9" ht="12" customHeight="1">
      <c r="B83" s="18"/>
      <c r="C83" s="18"/>
      <c r="D83" s="18"/>
      <c r="E83" s="18"/>
      <c r="F83" s="18"/>
      <c r="G83" s="18"/>
      <c r="H83" s="18"/>
      <c r="I83" s="18"/>
    </row>
    <row r="84" spans="2:9" ht="12" customHeight="1">
      <c r="B84" s="18"/>
      <c r="C84" s="18"/>
      <c r="D84" s="18"/>
      <c r="E84" s="18"/>
      <c r="F84" s="18"/>
      <c r="G84" s="18"/>
      <c r="H84" s="18"/>
      <c r="I84" s="18"/>
    </row>
  </sheetData>
  <sheetProtection/>
  <mergeCells count="37">
    <mergeCell ref="D23:E23"/>
    <mergeCell ref="J12:K12"/>
    <mergeCell ref="A12:A13"/>
    <mergeCell ref="H3:I3"/>
    <mergeCell ref="F3:G3"/>
    <mergeCell ref="D3:E3"/>
    <mergeCell ref="B23:C23"/>
    <mergeCell ref="B33:C33"/>
    <mergeCell ref="D33:E33"/>
    <mergeCell ref="F33:G33"/>
    <mergeCell ref="B12:C12"/>
    <mergeCell ref="D12:E12"/>
    <mergeCell ref="B34:B35"/>
    <mergeCell ref="C34:C35"/>
    <mergeCell ref="D34:D35"/>
    <mergeCell ref="E34:E35"/>
    <mergeCell ref="F34:F35"/>
    <mergeCell ref="G34:G35"/>
    <mergeCell ref="H34:H35"/>
    <mergeCell ref="I34:I35"/>
    <mergeCell ref="A21:A25"/>
    <mergeCell ref="B24:B25"/>
    <mergeCell ref="C24:C25"/>
    <mergeCell ref="D24:D25"/>
    <mergeCell ref="E24:E25"/>
    <mergeCell ref="F24:F25"/>
    <mergeCell ref="G24:G25"/>
    <mergeCell ref="A33:A35"/>
    <mergeCell ref="B2:I2"/>
    <mergeCell ref="B21:G21"/>
    <mergeCell ref="B22:F22"/>
    <mergeCell ref="H33:I33"/>
    <mergeCell ref="A2:A4"/>
    <mergeCell ref="B3:C3"/>
    <mergeCell ref="H12:I12"/>
    <mergeCell ref="F12:G12"/>
    <mergeCell ref="F23:G23"/>
  </mergeCells>
  <printOptions/>
  <pageMargins left="0.12" right="0.09" top="0.09" bottom="0.09" header="0.1" footer="0.0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49"/>
  <sheetViews>
    <sheetView zoomScaleSheetLayoutView="100" zoomScalePageLayoutView="0" workbookViewId="0" topLeftCell="A1">
      <selection activeCell="B9" sqref="B9"/>
    </sheetView>
  </sheetViews>
  <sheetFormatPr defaultColWidth="9.140625" defaultRowHeight="12" customHeight="1"/>
  <cols>
    <col min="1" max="1" width="14.57421875" style="3" customWidth="1"/>
    <col min="2" max="2" width="9.8515625" style="3" customWidth="1"/>
    <col min="3" max="3" width="17.140625" style="3" customWidth="1"/>
    <col min="4" max="4" width="23.00390625" style="3" customWidth="1"/>
    <col min="5" max="5" width="14.8515625" style="3" customWidth="1"/>
    <col min="6" max="6" width="19.140625" style="3" customWidth="1"/>
    <col min="7" max="7" width="22.140625" style="3" customWidth="1"/>
    <col min="8" max="16384" width="9.140625" style="3" customWidth="1"/>
  </cols>
  <sheetData>
    <row r="1" ht="15" customHeight="1">
      <c r="A1" s="74" t="s">
        <v>252</v>
      </c>
    </row>
    <row r="2" spans="1:7" s="7" customFormat="1" ht="15" customHeight="1">
      <c r="A2" s="87" t="s">
        <v>253</v>
      </c>
      <c r="C2" s="3"/>
      <c r="D2" s="3"/>
      <c r="E2" s="3"/>
      <c r="F2" s="3"/>
      <c r="G2" s="3"/>
    </row>
    <row r="3" spans="1:7" s="7" customFormat="1" ht="15" customHeight="1">
      <c r="A3" s="261" t="s">
        <v>140</v>
      </c>
      <c r="B3" s="263" t="s">
        <v>207</v>
      </c>
      <c r="C3" s="264"/>
      <c r="D3" s="264"/>
      <c r="E3" s="264"/>
      <c r="F3" s="264"/>
      <c r="G3" s="264"/>
    </row>
    <row r="4" spans="1:7" s="7" customFormat="1" ht="15" customHeight="1">
      <c r="A4" s="261"/>
      <c r="B4" s="275" t="s">
        <v>138</v>
      </c>
      <c r="C4" s="278" t="s">
        <v>268</v>
      </c>
      <c r="D4" s="263" t="s">
        <v>117</v>
      </c>
      <c r="E4" s="264"/>
      <c r="F4" s="282" t="s">
        <v>118</v>
      </c>
      <c r="G4" s="283"/>
    </row>
    <row r="5" spans="1:7" s="7" customFormat="1" ht="16.5" customHeight="1">
      <c r="A5" s="261"/>
      <c r="B5" s="270"/>
      <c r="C5" s="279"/>
      <c r="D5" s="270" t="s">
        <v>212</v>
      </c>
      <c r="E5" s="263" t="s">
        <v>213</v>
      </c>
      <c r="F5" s="284" t="s">
        <v>119</v>
      </c>
      <c r="G5" s="286" t="s">
        <v>271</v>
      </c>
    </row>
    <row r="6" spans="1:7" ht="15" customHeight="1">
      <c r="A6" s="261"/>
      <c r="B6" s="270"/>
      <c r="C6" s="280"/>
      <c r="D6" s="270"/>
      <c r="E6" s="263"/>
      <c r="F6" s="285"/>
      <c r="G6" s="287"/>
    </row>
    <row r="7" spans="1:7" ht="15" customHeight="1">
      <c r="A7" s="112">
        <v>2012</v>
      </c>
      <c r="B7" s="130">
        <v>217</v>
      </c>
      <c r="C7" s="85">
        <v>22656693</v>
      </c>
      <c r="D7" s="85">
        <v>67845</v>
      </c>
      <c r="E7" s="215">
        <v>2.99</v>
      </c>
      <c r="F7" s="85">
        <v>1125</v>
      </c>
      <c r="G7" s="85">
        <v>16979000</v>
      </c>
    </row>
    <row r="8" spans="1:7" ht="15" customHeight="1">
      <c r="A8" s="112">
        <v>2013</v>
      </c>
      <c r="B8" s="83">
        <v>221</v>
      </c>
      <c r="C8" s="85">
        <v>65118417</v>
      </c>
      <c r="D8" s="85">
        <v>80381</v>
      </c>
      <c r="E8" s="133">
        <v>1.23</v>
      </c>
      <c r="F8" s="85">
        <v>2448</v>
      </c>
      <c r="G8" s="200">
        <v>29609000</v>
      </c>
    </row>
    <row r="9" spans="1:7" ht="15" customHeight="1">
      <c r="A9" s="112">
        <v>2014</v>
      </c>
      <c r="B9" s="199">
        <v>224</v>
      </c>
      <c r="C9" s="123">
        <v>59767702</v>
      </c>
      <c r="D9" s="123">
        <v>83867030</v>
      </c>
      <c r="E9" s="124">
        <v>1.4032165733927666</v>
      </c>
      <c r="F9" s="199">
        <v>45</v>
      </c>
      <c r="G9" s="200">
        <v>13211609.52</v>
      </c>
    </row>
    <row r="10" spans="1:7" ht="15" customHeight="1">
      <c r="A10" s="112">
        <v>2015</v>
      </c>
      <c r="B10" s="199">
        <v>223</v>
      </c>
      <c r="C10" s="123">
        <v>52977382</v>
      </c>
      <c r="D10" s="123">
        <v>100115055</v>
      </c>
      <c r="E10" s="124">
        <v>1.8897697700501697</v>
      </c>
      <c r="F10" s="199">
        <v>195</v>
      </c>
      <c r="G10" s="200">
        <v>30988863.63</v>
      </c>
    </row>
    <row r="11" spans="1:7" ht="15" customHeight="1">
      <c r="A11" s="112">
        <v>2016</v>
      </c>
      <c r="B11" s="199">
        <v>223</v>
      </c>
      <c r="C11" s="123">
        <v>49578645</v>
      </c>
      <c r="D11" s="123">
        <v>100707830.5</v>
      </c>
      <c r="E11" s="124">
        <v>2.031274362177506</v>
      </c>
      <c r="F11" s="199">
        <v>162</v>
      </c>
      <c r="G11" s="200">
        <v>3601743.09</v>
      </c>
    </row>
    <row r="12" spans="1:7" ht="15" customHeight="1">
      <c r="A12" s="112">
        <v>2017</v>
      </c>
      <c r="B12" s="123">
        <v>222</v>
      </c>
      <c r="C12" s="123">
        <v>47604401</v>
      </c>
      <c r="D12" s="123">
        <v>96891180</v>
      </c>
      <c r="E12" s="124">
        <v>2.0353408080904116</v>
      </c>
      <c r="F12" s="123">
        <v>101</v>
      </c>
      <c r="G12" s="203">
        <v>35586926.03</v>
      </c>
    </row>
    <row r="13" spans="1:7" s="9" customFormat="1" ht="12" customHeight="1">
      <c r="A13" s="110">
        <v>2018</v>
      </c>
      <c r="B13" s="125">
        <v>221</v>
      </c>
      <c r="C13" s="125">
        <v>22507356</v>
      </c>
      <c r="D13" s="125">
        <v>99774000</v>
      </c>
      <c r="E13" s="126">
        <v>4.43</v>
      </c>
      <c r="F13" s="125">
        <v>70</v>
      </c>
      <c r="G13" s="204">
        <v>28211363.99</v>
      </c>
    </row>
    <row r="14" ht="12" customHeight="1">
      <c r="A14" s="298" t="s">
        <v>266</v>
      </c>
    </row>
    <row r="15" ht="12" customHeight="1">
      <c r="A15" s="243"/>
    </row>
    <row r="16" spans="1:7" ht="15" customHeight="1">
      <c r="A16" s="299"/>
      <c r="B16"/>
      <c r="C16"/>
      <c r="D16"/>
      <c r="E16"/>
      <c r="F16"/>
      <c r="G16"/>
    </row>
    <row r="17" spans="1:7" ht="15" customHeight="1">
      <c r="A17" s="299"/>
      <c r="B17"/>
      <c r="C17"/>
      <c r="D17"/>
      <c r="E17"/>
      <c r="F17"/>
      <c r="G17"/>
    </row>
    <row r="18" spans="1:7" ht="12" customHeight="1">
      <c r="A18" s="299"/>
      <c r="B18"/>
      <c r="C18"/>
      <c r="D18"/>
      <c r="E18"/>
      <c r="F18"/>
      <c r="G18"/>
    </row>
    <row r="19" spans="1:7" ht="12" customHeight="1">
      <c r="A19" s="299"/>
      <c r="B19"/>
      <c r="C19"/>
      <c r="D19"/>
      <c r="E19"/>
      <c r="F19"/>
      <c r="G19"/>
    </row>
    <row r="20" spans="1:7" ht="15" customHeight="1">
      <c r="A20"/>
      <c r="B20"/>
      <c r="C20"/>
      <c r="D20"/>
      <c r="E20"/>
      <c r="F20"/>
      <c r="G20"/>
    </row>
    <row r="21" spans="1:7" ht="15" customHeight="1">
      <c r="A21" s="299"/>
      <c r="B21"/>
      <c r="C21"/>
      <c r="D21"/>
      <c r="E21"/>
      <c r="F21"/>
      <c r="G21"/>
    </row>
    <row r="22" spans="1:7" ht="19.5" customHeight="1">
      <c r="A22" s="299"/>
      <c r="B22"/>
      <c r="C22"/>
      <c r="D22"/>
      <c r="E22"/>
      <c r="F22"/>
      <c r="G22"/>
    </row>
    <row r="23" spans="1:7" ht="12" customHeight="1">
      <c r="A23"/>
      <c r="B23"/>
      <c r="C23"/>
      <c r="D23"/>
      <c r="E23"/>
      <c r="F23"/>
      <c r="G23"/>
    </row>
    <row r="24" spans="1:7" ht="12" customHeight="1">
      <c r="A24"/>
      <c r="B24"/>
      <c r="C24"/>
      <c r="D24"/>
      <c r="E24"/>
      <c r="F24"/>
      <c r="G24"/>
    </row>
    <row r="42" ht="12" customHeight="1">
      <c r="A42" s="40"/>
    </row>
    <row r="43" ht="12" customHeight="1">
      <c r="A43" s="243"/>
    </row>
    <row r="44" ht="12" customHeight="1">
      <c r="A44" s="243"/>
    </row>
    <row r="45" ht="12" customHeight="1">
      <c r="A45" s="243"/>
    </row>
    <row r="46" ht="12" customHeight="1">
      <c r="A46" s="243"/>
    </row>
    <row r="47" ht="12" customHeight="1">
      <c r="A47" s="243"/>
    </row>
    <row r="48" ht="12" customHeight="1">
      <c r="A48" s="243"/>
    </row>
    <row r="49" ht="12" customHeight="1">
      <c r="A49" s="243"/>
    </row>
  </sheetData>
  <sheetProtection/>
  <mergeCells count="10">
    <mergeCell ref="B4:B6"/>
    <mergeCell ref="C4:C6"/>
    <mergeCell ref="D4:E4"/>
    <mergeCell ref="F4:G4"/>
    <mergeCell ref="D5:D6"/>
    <mergeCell ref="E5:E6"/>
    <mergeCell ref="F5:F6"/>
    <mergeCell ref="G5:G6"/>
    <mergeCell ref="A3:A6"/>
    <mergeCell ref="B3:G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49"/>
  <sheetViews>
    <sheetView zoomScalePageLayoutView="0" workbookViewId="0" topLeftCell="A1">
      <selection activeCell="B9" sqref="B9"/>
    </sheetView>
  </sheetViews>
  <sheetFormatPr defaultColWidth="14.140625" defaultRowHeight="12" customHeight="1"/>
  <cols>
    <col min="1" max="1" width="19.8515625" style="3" customWidth="1"/>
    <col min="2" max="2" width="18.8515625" style="3" customWidth="1"/>
    <col min="3" max="3" width="26.140625" style="3" customWidth="1"/>
    <col min="4" max="6" width="14.140625" style="3" customWidth="1"/>
    <col min="7" max="7" width="24.421875" style="3" customWidth="1"/>
    <col min="8" max="16384" width="14.140625" style="3" customWidth="1"/>
  </cols>
  <sheetData>
    <row r="1" ht="15" customHeight="1">
      <c r="A1" s="74" t="s">
        <v>252</v>
      </c>
    </row>
    <row r="2" spans="1:2" ht="15" customHeight="1">
      <c r="A2" s="87" t="s">
        <v>253</v>
      </c>
      <c r="B2" s="7"/>
    </row>
    <row r="3" spans="1:7" s="7" customFormat="1" ht="15" customHeight="1">
      <c r="A3" s="261" t="s">
        <v>140</v>
      </c>
      <c r="B3" s="263" t="s">
        <v>207</v>
      </c>
      <c r="C3" s="264"/>
      <c r="D3" s="264"/>
      <c r="E3" s="264"/>
      <c r="F3" s="264"/>
      <c r="G3" s="264"/>
    </row>
    <row r="4" spans="1:7" s="7" customFormat="1" ht="15" customHeight="1">
      <c r="A4" s="261"/>
      <c r="B4" s="275" t="s">
        <v>138</v>
      </c>
      <c r="C4" s="278" t="s">
        <v>268</v>
      </c>
      <c r="D4" s="263" t="s">
        <v>117</v>
      </c>
      <c r="E4" s="264"/>
      <c r="F4" s="282" t="s">
        <v>118</v>
      </c>
      <c r="G4" s="283"/>
    </row>
    <row r="5" spans="1:7" ht="15" customHeight="1">
      <c r="A5" s="261"/>
      <c r="B5" s="270"/>
      <c r="C5" s="279"/>
      <c r="D5" s="270" t="s">
        <v>212</v>
      </c>
      <c r="E5" s="263" t="s">
        <v>213</v>
      </c>
      <c r="F5" s="284" t="s">
        <v>119</v>
      </c>
      <c r="G5" s="286" t="s">
        <v>271</v>
      </c>
    </row>
    <row r="6" spans="1:7" ht="15" customHeight="1">
      <c r="A6" s="261"/>
      <c r="B6" s="270"/>
      <c r="C6" s="280"/>
      <c r="D6" s="270"/>
      <c r="E6" s="263"/>
      <c r="F6" s="285"/>
      <c r="G6" s="287"/>
    </row>
    <row r="7" spans="1:7" ht="15" customHeight="1">
      <c r="A7" s="112">
        <v>2012</v>
      </c>
      <c r="B7" s="130">
        <v>217</v>
      </c>
      <c r="C7" s="85">
        <v>22656693</v>
      </c>
      <c r="D7" s="85">
        <v>67845</v>
      </c>
      <c r="E7" s="215">
        <v>2.99</v>
      </c>
      <c r="F7" s="85">
        <v>1125</v>
      </c>
      <c r="G7" s="85">
        <v>16979000</v>
      </c>
    </row>
    <row r="8" spans="1:7" ht="15" customHeight="1">
      <c r="A8" s="112">
        <v>2013</v>
      </c>
      <c r="B8" s="83">
        <v>221</v>
      </c>
      <c r="C8" s="85">
        <v>65118417</v>
      </c>
      <c r="D8" s="85">
        <v>80381</v>
      </c>
      <c r="E8" s="133">
        <v>1.23</v>
      </c>
      <c r="F8" s="85">
        <v>2448</v>
      </c>
      <c r="G8" s="200">
        <v>29609000</v>
      </c>
    </row>
    <row r="9" spans="1:7" ht="15" customHeight="1">
      <c r="A9" s="112">
        <v>2014</v>
      </c>
      <c r="B9" s="199">
        <v>224</v>
      </c>
      <c r="C9" s="123">
        <v>59767702</v>
      </c>
      <c r="D9" s="123">
        <v>83867030</v>
      </c>
      <c r="E9" s="124">
        <v>1.4032165733927666</v>
      </c>
      <c r="F9" s="199">
        <v>45</v>
      </c>
      <c r="G9" s="200">
        <v>13211609.52</v>
      </c>
    </row>
    <row r="10" spans="1:7" ht="15" customHeight="1">
      <c r="A10" s="112">
        <v>2015</v>
      </c>
      <c r="B10" s="199">
        <v>223</v>
      </c>
      <c r="C10" s="123">
        <v>52977382</v>
      </c>
      <c r="D10" s="123">
        <v>100115055</v>
      </c>
      <c r="E10" s="124">
        <v>1.8897697700501697</v>
      </c>
      <c r="F10" s="199">
        <v>195</v>
      </c>
      <c r="G10" s="200">
        <v>30988863.63</v>
      </c>
    </row>
    <row r="11" spans="1:7" s="9" customFormat="1" ht="15" customHeight="1">
      <c r="A11" s="112">
        <v>2016</v>
      </c>
      <c r="B11" s="199">
        <v>223</v>
      </c>
      <c r="C11" s="123">
        <v>49578645</v>
      </c>
      <c r="D11" s="123">
        <v>100707830.5</v>
      </c>
      <c r="E11" s="124">
        <v>2.031274362177506</v>
      </c>
      <c r="F11" s="199">
        <v>162</v>
      </c>
      <c r="G11" s="200">
        <v>3601743.09</v>
      </c>
    </row>
    <row r="12" spans="1:7" s="9" customFormat="1" ht="12" customHeight="1">
      <c r="A12" s="112">
        <v>2017</v>
      </c>
      <c r="B12" s="123">
        <v>222</v>
      </c>
      <c r="C12" s="123">
        <v>47604401</v>
      </c>
      <c r="D12" s="123">
        <v>96891180</v>
      </c>
      <c r="E12" s="124">
        <v>2.0353408080904116</v>
      </c>
      <c r="F12" s="123">
        <v>101</v>
      </c>
      <c r="G12" s="203">
        <v>35586926.03</v>
      </c>
    </row>
    <row r="13" spans="1:7" ht="12" customHeight="1">
      <c r="A13" s="110">
        <v>2018</v>
      </c>
      <c r="B13" s="125">
        <v>221</v>
      </c>
      <c r="C13" s="125">
        <v>22507356</v>
      </c>
      <c r="D13" s="125">
        <v>99774000</v>
      </c>
      <c r="E13" s="126">
        <v>4.43</v>
      </c>
      <c r="F13" s="125">
        <v>70</v>
      </c>
      <c r="G13" s="204">
        <v>28211363.99</v>
      </c>
    </row>
    <row r="14" ht="12" customHeight="1">
      <c r="A14" s="243"/>
    </row>
    <row r="15" ht="12" customHeight="1">
      <c r="A15" s="243"/>
    </row>
    <row r="16" spans="1:3" ht="15" customHeight="1">
      <c r="A16" s="299"/>
      <c r="B16"/>
      <c r="C16"/>
    </row>
    <row r="17" spans="1:3" ht="15" customHeight="1">
      <c r="A17" s="299"/>
      <c r="B17"/>
      <c r="C17"/>
    </row>
    <row r="18" spans="1:3" ht="12" customHeight="1">
      <c r="A18" s="299"/>
      <c r="B18"/>
      <c r="C18"/>
    </row>
    <row r="19" spans="1:3" ht="15" customHeight="1">
      <c r="A19" s="299"/>
      <c r="B19"/>
      <c r="C19"/>
    </row>
    <row r="20" spans="1:3" ht="15" customHeight="1">
      <c r="A20"/>
      <c r="B20"/>
      <c r="C20"/>
    </row>
    <row r="21" spans="1:3" ht="19.5" customHeight="1">
      <c r="A21" s="299"/>
      <c r="B21"/>
      <c r="C21"/>
    </row>
    <row r="22" spans="1:3" ht="12" customHeight="1">
      <c r="A22" s="299"/>
      <c r="B22"/>
      <c r="C22"/>
    </row>
    <row r="23" spans="1:3" ht="12" customHeight="1">
      <c r="A23"/>
      <c r="B23"/>
      <c r="C23"/>
    </row>
    <row r="42" ht="12" customHeight="1">
      <c r="A42" s="40"/>
    </row>
    <row r="43" ht="12" customHeight="1">
      <c r="A43" s="243"/>
    </row>
    <row r="44" ht="12" customHeight="1">
      <c r="A44" s="243"/>
    </row>
    <row r="45" ht="12" customHeight="1">
      <c r="A45" s="243"/>
    </row>
    <row r="46" ht="12" customHeight="1">
      <c r="A46" s="243"/>
    </row>
    <row r="47" ht="12" customHeight="1">
      <c r="A47" s="243"/>
    </row>
    <row r="48" ht="12" customHeight="1">
      <c r="A48" s="243"/>
    </row>
    <row r="49" ht="12" customHeight="1">
      <c r="A49" s="243"/>
    </row>
  </sheetData>
  <sheetProtection/>
  <mergeCells count="10">
    <mergeCell ref="F5:F6"/>
    <mergeCell ref="G5:G6"/>
    <mergeCell ref="A3:A6"/>
    <mergeCell ref="B3:G3"/>
    <mergeCell ref="B4:B6"/>
    <mergeCell ref="C4:C6"/>
    <mergeCell ref="D4:E4"/>
    <mergeCell ref="F4:G4"/>
    <mergeCell ref="D5:D6"/>
    <mergeCell ref="E5:E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zoomScaleSheetLayoutView="100" zoomScalePageLayoutView="0" workbookViewId="0" topLeftCell="A1">
      <selection activeCell="B9" sqref="B9"/>
    </sheetView>
  </sheetViews>
  <sheetFormatPr defaultColWidth="13.140625" defaultRowHeight="12" customHeight="1"/>
  <cols>
    <col min="1" max="1" width="12.421875" style="3" customWidth="1"/>
    <col min="2" max="2" width="10.7109375" style="3" customWidth="1"/>
    <col min="3" max="3" width="10.57421875" style="3" customWidth="1"/>
    <col min="4" max="5" width="13.140625" style="3" customWidth="1"/>
    <col min="6" max="6" width="36.140625" style="3" customWidth="1"/>
    <col min="7" max="16384" width="13.140625" style="3" customWidth="1"/>
  </cols>
  <sheetData>
    <row r="1" spans="1:7" s="7" customFormat="1" ht="15" customHeight="1">
      <c r="A1" s="74" t="s">
        <v>252</v>
      </c>
      <c r="B1" s="3"/>
      <c r="C1" s="3"/>
      <c r="D1" s="3"/>
      <c r="E1" s="3"/>
      <c r="F1" s="3"/>
      <c r="G1" s="3"/>
    </row>
    <row r="2" spans="1:7" s="7" customFormat="1" ht="15" customHeight="1">
      <c r="A2" s="87" t="s">
        <v>253</v>
      </c>
      <c r="C2" s="3"/>
      <c r="D2" s="3"/>
      <c r="E2" s="3"/>
      <c r="F2" s="3"/>
      <c r="G2" s="3"/>
    </row>
    <row r="3" spans="1:7" s="7" customFormat="1" ht="15" customHeight="1">
      <c r="A3" s="261" t="s">
        <v>140</v>
      </c>
      <c r="B3" s="263" t="s">
        <v>207</v>
      </c>
      <c r="C3" s="264"/>
      <c r="D3" s="264"/>
      <c r="E3" s="264"/>
      <c r="F3" s="264"/>
      <c r="G3" s="264"/>
    </row>
    <row r="4" spans="1:7" s="7" customFormat="1" ht="15" customHeight="1">
      <c r="A4" s="261"/>
      <c r="B4" s="275" t="s">
        <v>138</v>
      </c>
      <c r="C4" s="278" t="s">
        <v>268</v>
      </c>
      <c r="D4" s="263" t="s">
        <v>117</v>
      </c>
      <c r="E4" s="264"/>
      <c r="F4" s="282" t="s">
        <v>118</v>
      </c>
      <c r="G4" s="283"/>
    </row>
    <row r="5" spans="1:7" ht="15.75" customHeight="1">
      <c r="A5" s="261"/>
      <c r="B5" s="270"/>
      <c r="C5" s="279"/>
      <c r="D5" s="270" t="s">
        <v>212</v>
      </c>
      <c r="E5" s="263" t="s">
        <v>213</v>
      </c>
      <c r="F5" s="284" t="s">
        <v>119</v>
      </c>
      <c r="G5" s="286" t="s">
        <v>271</v>
      </c>
    </row>
    <row r="6" spans="1:7" ht="15.75" customHeight="1">
      <c r="A6" s="261"/>
      <c r="B6" s="270"/>
      <c r="C6" s="280"/>
      <c r="D6" s="270"/>
      <c r="E6" s="263"/>
      <c r="F6" s="285"/>
      <c r="G6" s="287"/>
    </row>
    <row r="7" spans="1:7" ht="15.75" customHeight="1">
      <c r="A7" s="112">
        <v>2012</v>
      </c>
      <c r="B7" s="130">
        <v>217</v>
      </c>
      <c r="C7" s="85">
        <v>22656693</v>
      </c>
      <c r="D7" s="85">
        <v>67845</v>
      </c>
      <c r="E7" s="215">
        <v>2.99</v>
      </c>
      <c r="F7" s="85">
        <v>1125</v>
      </c>
      <c r="G7" s="85">
        <v>16979000</v>
      </c>
    </row>
    <row r="8" spans="1:7" ht="15.75" customHeight="1">
      <c r="A8" s="112">
        <v>2013</v>
      </c>
      <c r="B8" s="83">
        <v>221</v>
      </c>
      <c r="C8" s="85">
        <v>65118417</v>
      </c>
      <c r="D8" s="85">
        <v>80381</v>
      </c>
      <c r="E8" s="133">
        <v>1.23</v>
      </c>
      <c r="F8" s="85">
        <v>2448</v>
      </c>
      <c r="G8" s="200">
        <v>29609000</v>
      </c>
    </row>
    <row r="9" spans="1:7" ht="15.75" customHeight="1">
      <c r="A9" s="112">
        <v>2014</v>
      </c>
      <c r="B9" s="199">
        <v>224</v>
      </c>
      <c r="C9" s="123">
        <v>59767702</v>
      </c>
      <c r="D9" s="123">
        <v>83867030</v>
      </c>
      <c r="E9" s="124">
        <v>1.4032165733927666</v>
      </c>
      <c r="F9" s="199">
        <v>45</v>
      </c>
      <c r="G9" s="200">
        <v>13211609.52</v>
      </c>
    </row>
    <row r="10" spans="1:7" ht="15.75" customHeight="1">
      <c r="A10" s="112">
        <v>2015</v>
      </c>
      <c r="B10" s="199">
        <v>223</v>
      </c>
      <c r="C10" s="123">
        <v>52977382</v>
      </c>
      <c r="D10" s="123">
        <v>100115055</v>
      </c>
      <c r="E10" s="124">
        <v>1.8897697700501697</v>
      </c>
      <c r="F10" s="199">
        <v>195</v>
      </c>
      <c r="G10" s="200">
        <v>30988863.63</v>
      </c>
    </row>
    <row r="11" spans="1:7" s="9" customFormat="1" ht="12" customHeight="1">
      <c r="A11" s="112">
        <v>2016</v>
      </c>
      <c r="B11" s="199">
        <v>223</v>
      </c>
      <c r="C11" s="123">
        <v>49578645</v>
      </c>
      <c r="D11" s="123">
        <v>100707830.5</v>
      </c>
      <c r="E11" s="124">
        <v>2.031274362177506</v>
      </c>
      <c r="F11" s="199">
        <v>162</v>
      </c>
      <c r="G11" s="200">
        <v>3601743.09</v>
      </c>
    </row>
    <row r="12" spans="1:7" ht="12" customHeight="1">
      <c r="A12" s="112">
        <v>2017</v>
      </c>
      <c r="B12" s="123">
        <v>222</v>
      </c>
      <c r="C12" s="123">
        <v>47604401</v>
      </c>
      <c r="D12" s="123">
        <v>96891180</v>
      </c>
      <c r="E12" s="124">
        <v>2.0353408080904116</v>
      </c>
      <c r="F12" s="123">
        <v>101</v>
      </c>
      <c r="G12" s="203">
        <v>35586926.03</v>
      </c>
    </row>
    <row r="13" spans="1:7" ht="12" customHeight="1">
      <c r="A13" s="110">
        <v>2018</v>
      </c>
      <c r="B13" s="125">
        <v>221</v>
      </c>
      <c r="C13" s="125">
        <v>22507356</v>
      </c>
      <c r="D13" s="125">
        <v>99774000</v>
      </c>
      <c r="E13" s="126">
        <v>4.43</v>
      </c>
      <c r="F13" s="125">
        <v>70</v>
      </c>
      <c r="G13" s="204">
        <v>28211363.99</v>
      </c>
    </row>
    <row r="14" ht="12" customHeight="1">
      <c r="A14" s="243"/>
    </row>
    <row r="15" spans="1:6" ht="15" customHeight="1">
      <c r="A15" s="300" t="s">
        <v>251</v>
      </c>
      <c r="B15" s="7"/>
      <c r="C15" s="7"/>
      <c r="D15" s="7"/>
      <c r="E15" s="7"/>
      <c r="F15" s="7"/>
    </row>
    <row r="16" spans="1:6" ht="15" customHeight="1">
      <c r="A16" s="296" t="s">
        <v>140</v>
      </c>
      <c r="B16" s="270" t="s">
        <v>111</v>
      </c>
      <c r="C16" s="270"/>
      <c r="D16" s="270"/>
      <c r="E16" s="270"/>
      <c r="F16" s="263"/>
    </row>
    <row r="17" spans="1:6" ht="15" customHeight="1">
      <c r="A17" s="296"/>
      <c r="B17" s="270" t="s">
        <v>112</v>
      </c>
      <c r="C17" s="270"/>
      <c r="D17" s="270"/>
      <c r="E17" s="270"/>
      <c r="F17" s="186" t="s">
        <v>113</v>
      </c>
    </row>
    <row r="18" spans="1:6" ht="15" customHeight="1">
      <c r="A18" s="296"/>
      <c r="B18" s="148" t="s">
        <v>4</v>
      </c>
      <c r="C18" s="148" t="s">
        <v>114</v>
      </c>
      <c r="D18" s="148" t="s">
        <v>115</v>
      </c>
      <c r="E18" s="148" t="s">
        <v>116</v>
      </c>
      <c r="F18" s="183" t="s">
        <v>165</v>
      </c>
    </row>
    <row r="19" spans="1:6" ht="15" customHeight="1">
      <c r="A19" s="301">
        <v>2017</v>
      </c>
      <c r="B19" s="154">
        <v>222</v>
      </c>
      <c r="C19" s="154">
        <v>220</v>
      </c>
      <c r="D19" s="154">
        <v>2</v>
      </c>
      <c r="E19" s="154">
        <v>0</v>
      </c>
      <c r="F19" s="155" t="s">
        <v>209</v>
      </c>
    </row>
    <row r="20" spans="1:6" ht="19.5" customHeight="1">
      <c r="A20" s="150">
        <v>2018</v>
      </c>
      <c r="B20" s="154">
        <v>222</v>
      </c>
      <c r="C20" s="154">
        <v>220</v>
      </c>
      <c r="D20" s="154">
        <v>2</v>
      </c>
      <c r="E20" s="154">
        <v>0</v>
      </c>
      <c r="F20" s="155" t="s">
        <v>209</v>
      </c>
    </row>
    <row r="21" spans="1:6" ht="12" customHeight="1">
      <c r="A21" s="237" t="s">
        <v>210</v>
      </c>
      <c r="B21" s="9"/>
      <c r="C21" s="9"/>
      <c r="D21" s="9"/>
      <c r="E21" s="9"/>
      <c r="F21" s="9"/>
    </row>
    <row r="22" ht="12" customHeight="1">
      <c r="A22" s="237" t="s">
        <v>298</v>
      </c>
    </row>
    <row r="23" ht="12" customHeight="1">
      <c r="F23" s="18"/>
    </row>
    <row r="29" spans="1:6" ht="15" customHeight="1">
      <c r="A29"/>
      <c r="B29"/>
      <c r="C29"/>
      <c r="D29"/>
      <c r="E29"/>
      <c r="F29"/>
    </row>
    <row r="30" spans="1:6" ht="15" customHeight="1">
      <c r="A30"/>
      <c r="B30"/>
      <c r="C30"/>
      <c r="D30"/>
      <c r="E30"/>
      <c r="F30"/>
    </row>
    <row r="31" spans="1:6" ht="15" customHeight="1">
      <c r="A31"/>
      <c r="B31"/>
      <c r="C31"/>
      <c r="D31"/>
      <c r="E31"/>
      <c r="F31"/>
    </row>
    <row r="32" spans="1:6" ht="15" customHeight="1">
      <c r="A32"/>
      <c r="B32"/>
      <c r="C32"/>
      <c r="D32"/>
      <c r="E32"/>
      <c r="F32"/>
    </row>
    <row r="33" spans="1:6" ht="24.75" customHeight="1">
      <c r="A33"/>
      <c r="B33"/>
      <c r="C33"/>
      <c r="D33"/>
      <c r="E33"/>
      <c r="F33"/>
    </row>
    <row r="34" spans="1:6" ht="24.75" customHeight="1">
      <c r="A34"/>
      <c r="B34"/>
      <c r="C34"/>
      <c r="D34"/>
      <c r="E34"/>
      <c r="F34"/>
    </row>
    <row r="42" ht="12" customHeight="1">
      <c r="A42" s="40"/>
    </row>
    <row r="43" ht="12" customHeight="1">
      <c r="A43" s="243"/>
    </row>
    <row r="44" ht="12" customHeight="1">
      <c r="A44" s="243"/>
    </row>
    <row r="45" ht="12" customHeight="1">
      <c r="A45" s="243"/>
    </row>
    <row r="46" ht="12" customHeight="1">
      <c r="A46" s="243"/>
    </row>
    <row r="47" ht="12" customHeight="1">
      <c r="A47" s="243"/>
    </row>
    <row r="48" ht="12" customHeight="1">
      <c r="A48" s="243"/>
    </row>
    <row r="49" ht="12" customHeight="1">
      <c r="A49" s="243"/>
    </row>
    <row r="58" ht="12" customHeight="1">
      <c r="A58" s="74" t="s">
        <v>267</v>
      </c>
    </row>
  </sheetData>
  <sheetProtection/>
  <mergeCells count="13">
    <mergeCell ref="D4:E4"/>
    <mergeCell ref="F4:G4"/>
    <mergeCell ref="D5:D6"/>
    <mergeCell ref="E5:E6"/>
    <mergeCell ref="F5:F6"/>
    <mergeCell ref="G5:G6"/>
    <mergeCell ref="A16:A18"/>
    <mergeCell ref="B16:F16"/>
    <mergeCell ref="B17:E17"/>
    <mergeCell ref="A3:A6"/>
    <mergeCell ref="B3:G3"/>
    <mergeCell ref="B4:B6"/>
    <mergeCell ref="C4:C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G49"/>
  <sheetViews>
    <sheetView zoomScaleSheetLayoutView="100" zoomScalePageLayoutView="0" workbookViewId="0" topLeftCell="A1">
      <selection activeCell="B9" sqref="B9"/>
    </sheetView>
  </sheetViews>
  <sheetFormatPr defaultColWidth="9.140625" defaultRowHeight="12" customHeight="1"/>
  <cols>
    <col min="1" max="1" width="19.57421875" style="3" customWidth="1"/>
    <col min="2" max="2" width="16.8515625" style="3" customWidth="1"/>
    <col min="3" max="3" width="14.28125" style="3" customWidth="1"/>
    <col min="4" max="4" width="19.8515625" style="3" customWidth="1"/>
    <col min="5" max="5" width="23.8515625" style="3" customWidth="1"/>
    <col min="6" max="6" width="11.7109375" style="3" customWidth="1"/>
    <col min="7" max="7" width="20.00390625" style="3" customWidth="1"/>
    <col min="8" max="8" width="9.140625" style="3" customWidth="1"/>
    <col min="9" max="9" width="7.8515625" style="3" customWidth="1"/>
    <col min="10" max="16384" width="9.140625" style="3" customWidth="1"/>
  </cols>
  <sheetData>
    <row r="1" ht="15" customHeight="1">
      <c r="A1" s="74" t="s">
        <v>252</v>
      </c>
    </row>
    <row r="2" spans="1:7" s="7" customFormat="1" ht="15" customHeight="1">
      <c r="A2" s="87" t="s">
        <v>253</v>
      </c>
      <c r="C2" s="3"/>
      <c r="D2" s="3"/>
      <c r="E2" s="3"/>
      <c r="F2" s="3"/>
      <c r="G2" s="3"/>
    </row>
    <row r="3" spans="1:7" s="7" customFormat="1" ht="15" customHeight="1">
      <c r="A3" s="261" t="s">
        <v>140</v>
      </c>
      <c r="B3" s="263" t="s">
        <v>207</v>
      </c>
      <c r="C3" s="264"/>
      <c r="D3" s="264"/>
      <c r="E3" s="264"/>
      <c r="F3" s="264"/>
      <c r="G3" s="264"/>
    </row>
    <row r="4" spans="1:7" s="7" customFormat="1" ht="15" customHeight="1">
      <c r="A4" s="261"/>
      <c r="B4" s="275" t="s">
        <v>138</v>
      </c>
      <c r="C4" s="278" t="s">
        <v>268</v>
      </c>
      <c r="D4" s="263" t="s">
        <v>117</v>
      </c>
      <c r="E4" s="264"/>
      <c r="F4" s="282" t="s">
        <v>118</v>
      </c>
      <c r="G4" s="283"/>
    </row>
    <row r="5" spans="1:7" s="7" customFormat="1" ht="15" customHeight="1">
      <c r="A5" s="261"/>
      <c r="B5" s="270"/>
      <c r="C5" s="279"/>
      <c r="D5" s="270" t="s">
        <v>212</v>
      </c>
      <c r="E5" s="263" t="s">
        <v>213</v>
      </c>
      <c r="F5" s="284" t="s">
        <v>119</v>
      </c>
      <c r="G5" s="286" t="s">
        <v>271</v>
      </c>
    </row>
    <row r="6" spans="1:7" ht="19.5" customHeight="1">
      <c r="A6" s="261"/>
      <c r="B6" s="270"/>
      <c r="C6" s="280"/>
      <c r="D6" s="270"/>
      <c r="E6" s="263"/>
      <c r="F6" s="285"/>
      <c r="G6" s="287"/>
    </row>
    <row r="7" spans="1:7" ht="19.5" customHeight="1">
      <c r="A7" s="112">
        <v>2012</v>
      </c>
      <c r="B7" s="130">
        <v>217</v>
      </c>
      <c r="C7" s="85">
        <v>22656693</v>
      </c>
      <c r="D7" s="85">
        <v>67845</v>
      </c>
      <c r="E7" s="215">
        <v>2.99</v>
      </c>
      <c r="F7" s="85">
        <v>1125</v>
      </c>
      <c r="G7" s="85">
        <v>16979000</v>
      </c>
    </row>
    <row r="8" spans="1:7" ht="19.5" customHeight="1">
      <c r="A8" s="112">
        <v>2013</v>
      </c>
      <c r="B8" s="83">
        <v>221</v>
      </c>
      <c r="C8" s="85">
        <v>65118417</v>
      </c>
      <c r="D8" s="85">
        <v>80381</v>
      </c>
      <c r="E8" s="133">
        <v>1.23</v>
      </c>
      <c r="F8" s="85">
        <v>2448</v>
      </c>
      <c r="G8" s="200">
        <v>29609000</v>
      </c>
    </row>
    <row r="9" spans="1:7" ht="19.5" customHeight="1">
      <c r="A9" s="112">
        <v>2014</v>
      </c>
      <c r="B9" s="199">
        <v>224</v>
      </c>
      <c r="C9" s="123">
        <v>59767702</v>
      </c>
      <c r="D9" s="123">
        <v>83867030</v>
      </c>
      <c r="E9" s="124">
        <v>1.4032165733927666</v>
      </c>
      <c r="F9" s="199">
        <v>45</v>
      </c>
      <c r="G9" s="200">
        <v>13211609.52</v>
      </c>
    </row>
    <row r="10" spans="1:7" ht="19.5" customHeight="1">
      <c r="A10" s="112">
        <v>2015</v>
      </c>
      <c r="B10" s="199">
        <v>223</v>
      </c>
      <c r="C10" s="123">
        <v>52977382</v>
      </c>
      <c r="D10" s="123">
        <v>100115055</v>
      </c>
      <c r="E10" s="124">
        <v>1.8897697700501697</v>
      </c>
      <c r="F10" s="199">
        <v>195</v>
      </c>
      <c r="G10" s="200">
        <v>30988863.63</v>
      </c>
    </row>
    <row r="11" spans="1:7" ht="19.5" customHeight="1">
      <c r="A11" s="112">
        <v>2016</v>
      </c>
      <c r="B11" s="199">
        <v>223</v>
      </c>
      <c r="C11" s="123">
        <v>49578645</v>
      </c>
      <c r="D11" s="123">
        <v>100707830.5</v>
      </c>
      <c r="E11" s="124">
        <v>2.031274362177506</v>
      </c>
      <c r="F11" s="199">
        <v>162</v>
      </c>
      <c r="G11" s="200">
        <v>3601743.09</v>
      </c>
    </row>
    <row r="12" spans="1:7" ht="19.5" customHeight="1">
      <c r="A12" s="112">
        <v>2017</v>
      </c>
      <c r="B12" s="123">
        <v>222</v>
      </c>
      <c r="C12" s="123">
        <v>47604401</v>
      </c>
      <c r="D12" s="123">
        <v>96891180</v>
      </c>
      <c r="E12" s="124">
        <v>2.0353408080904116</v>
      </c>
      <c r="F12" s="123">
        <v>101</v>
      </c>
      <c r="G12" s="203">
        <v>35586926.03</v>
      </c>
    </row>
    <row r="13" spans="1:7" s="9" customFormat="1" ht="12" customHeight="1">
      <c r="A13" s="110">
        <v>2018</v>
      </c>
      <c r="B13" s="125">
        <v>221</v>
      </c>
      <c r="C13" s="125">
        <v>22507356</v>
      </c>
      <c r="D13" s="125">
        <v>99774000</v>
      </c>
      <c r="E13" s="126">
        <v>4.43</v>
      </c>
      <c r="F13" s="125">
        <v>70</v>
      </c>
      <c r="G13" s="204">
        <v>28211363.99</v>
      </c>
    </row>
    <row r="14" ht="12" customHeight="1">
      <c r="A14" s="298" t="s">
        <v>211</v>
      </c>
    </row>
    <row r="15" ht="12" customHeight="1">
      <c r="A15" s="243"/>
    </row>
    <row r="16" spans="1:7" ht="15" customHeight="1">
      <c r="A16" s="299"/>
      <c r="B16"/>
      <c r="C16"/>
      <c r="D16"/>
      <c r="E16"/>
      <c r="F16"/>
      <c r="G16"/>
    </row>
    <row r="17" spans="1:7" ht="15" customHeight="1">
      <c r="A17" s="299"/>
      <c r="B17"/>
      <c r="C17"/>
      <c r="D17"/>
      <c r="E17"/>
      <c r="F17"/>
      <c r="G17"/>
    </row>
    <row r="18" spans="1:7" ht="15" customHeight="1">
      <c r="A18" s="299"/>
      <c r="B18"/>
      <c r="C18"/>
      <c r="D18"/>
      <c r="E18"/>
      <c r="F18"/>
      <c r="G18"/>
    </row>
    <row r="19" spans="1:7" ht="15" customHeight="1">
      <c r="A19" s="299"/>
      <c r="B19"/>
      <c r="C19"/>
      <c r="D19"/>
      <c r="E19"/>
      <c r="F19"/>
      <c r="G19"/>
    </row>
    <row r="20" spans="1:7" ht="15" customHeight="1">
      <c r="A20"/>
      <c r="B20"/>
      <c r="C20"/>
      <c r="D20"/>
      <c r="E20"/>
      <c r="F20"/>
      <c r="G20"/>
    </row>
    <row r="21" spans="1:7" ht="24.75" customHeight="1">
      <c r="A21" s="299"/>
      <c r="B21"/>
      <c r="C21"/>
      <c r="D21"/>
      <c r="E21"/>
      <c r="F21"/>
      <c r="G21"/>
    </row>
    <row r="22" spans="1:7" ht="24.75" customHeight="1">
      <c r="A22" s="299"/>
      <c r="B22"/>
      <c r="C22"/>
      <c r="D22"/>
      <c r="E22"/>
      <c r="F22"/>
      <c r="G22"/>
    </row>
    <row r="23" spans="1:7" ht="12" customHeight="1">
      <c r="A23"/>
      <c r="B23"/>
      <c r="C23"/>
      <c r="D23"/>
      <c r="E23"/>
      <c r="F23"/>
      <c r="G23"/>
    </row>
    <row r="24" spans="1:7" ht="12" customHeight="1">
      <c r="A24"/>
      <c r="B24"/>
      <c r="C24"/>
      <c r="D24"/>
      <c r="E24"/>
      <c r="F24"/>
      <c r="G24"/>
    </row>
    <row r="25" spans="1:7" ht="12" customHeight="1">
      <c r="A25"/>
      <c r="B25"/>
      <c r="C25"/>
      <c r="D25"/>
      <c r="E25"/>
      <c r="F25"/>
      <c r="G25"/>
    </row>
    <row r="26" ht="12" customHeight="1">
      <c r="A26" s="74"/>
    </row>
    <row r="42" ht="12" customHeight="1">
      <c r="A42" s="40"/>
    </row>
    <row r="43" ht="12" customHeight="1">
      <c r="A43" s="243"/>
    </row>
    <row r="44" ht="12" customHeight="1">
      <c r="A44" s="243"/>
    </row>
    <row r="45" ht="12" customHeight="1">
      <c r="A45" s="243"/>
    </row>
    <row r="46" ht="12" customHeight="1">
      <c r="A46" s="243"/>
    </row>
    <row r="47" ht="12" customHeight="1">
      <c r="A47" s="243"/>
    </row>
    <row r="48" ht="12" customHeight="1">
      <c r="A48" s="243"/>
    </row>
    <row r="49" ht="12" customHeight="1">
      <c r="A49" s="243"/>
    </row>
  </sheetData>
  <sheetProtection/>
  <mergeCells count="10">
    <mergeCell ref="B3:G3"/>
    <mergeCell ref="B4:B6"/>
    <mergeCell ref="C4:C6"/>
    <mergeCell ref="D4:E4"/>
    <mergeCell ref="F4:G4"/>
    <mergeCell ref="D5:D6"/>
    <mergeCell ref="E5:E6"/>
    <mergeCell ref="F5:F6"/>
    <mergeCell ref="G5:G6"/>
    <mergeCell ref="A3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G51"/>
  <sheetViews>
    <sheetView zoomScaleSheetLayoutView="100" zoomScalePageLayoutView="0" workbookViewId="0" topLeftCell="A1">
      <selection activeCell="B9" sqref="B9"/>
    </sheetView>
  </sheetViews>
  <sheetFormatPr defaultColWidth="14.00390625" defaultRowHeight="12" customHeight="1"/>
  <cols>
    <col min="1" max="1" width="14.28125" style="3" customWidth="1"/>
    <col min="2" max="2" width="19.421875" style="3" customWidth="1"/>
    <col min="3" max="3" width="16.140625" style="3" customWidth="1"/>
    <col min="4" max="4" width="16.57421875" style="3" customWidth="1"/>
    <col min="5" max="5" width="12.57421875" style="3" customWidth="1"/>
    <col min="6" max="6" width="9.140625" style="3" customWidth="1"/>
    <col min="7" max="7" width="14.7109375" style="3" customWidth="1"/>
    <col min="8" max="10" width="14.00390625" style="3" customWidth="1"/>
    <col min="11" max="11" width="13.57421875" style="3" customWidth="1"/>
    <col min="12" max="12" width="11.57421875" style="3" hidden="1" customWidth="1"/>
    <col min="13" max="16384" width="14.00390625" style="3" customWidth="1"/>
  </cols>
  <sheetData>
    <row r="1" ht="15" customHeight="1">
      <c r="A1" s="74" t="s">
        <v>252</v>
      </c>
    </row>
    <row r="2" spans="1:2" ht="15" customHeight="1">
      <c r="A2" s="87" t="s">
        <v>253</v>
      </c>
      <c r="B2" s="7"/>
    </row>
    <row r="3" spans="1:7" s="7" customFormat="1" ht="15" customHeight="1">
      <c r="A3" s="261" t="s">
        <v>140</v>
      </c>
      <c r="B3" s="263" t="s">
        <v>207</v>
      </c>
      <c r="C3" s="264"/>
      <c r="D3" s="264"/>
      <c r="E3" s="264"/>
      <c r="F3" s="264"/>
      <c r="G3" s="264"/>
    </row>
    <row r="4" spans="1:7" s="7" customFormat="1" ht="15" customHeight="1">
      <c r="A4" s="261"/>
      <c r="B4" s="275" t="s">
        <v>138</v>
      </c>
      <c r="C4" s="278" t="s">
        <v>268</v>
      </c>
      <c r="D4" s="263" t="s">
        <v>117</v>
      </c>
      <c r="E4" s="264"/>
      <c r="F4" s="282" t="s">
        <v>118</v>
      </c>
      <c r="G4" s="283"/>
    </row>
    <row r="5" spans="1:7" s="7" customFormat="1" ht="12.75" customHeight="1">
      <c r="A5" s="261"/>
      <c r="B5" s="270"/>
      <c r="C5" s="279"/>
      <c r="D5" s="270" t="s">
        <v>212</v>
      </c>
      <c r="E5" s="263" t="s">
        <v>213</v>
      </c>
      <c r="F5" s="284" t="s">
        <v>119</v>
      </c>
      <c r="G5" s="286" t="s">
        <v>271</v>
      </c>
    </row>
    <row r="6" spans="1:7" s="7" customFormat="1" ht="12.75" customHeight="1">
      <c r="A6" s="261"/>
      <c r="B6" s="270"/>
      <c r="C6" s="280"/>
      <c r="D6" s="270"/>
      <c r="E6" s="263"/>
      <c r="F6" s="285"/>
      <c r="G6" s="287"/>
    </row>
    <row r="7" spans="1:7" ht="24.75" customHeight="1">
      <c r="A7" s="112">
        <v>2012</v>
      </c>
      <c r="B7" s="130">
        <v>217</v>
      </c>
      <c r="C7" s="85">
        <v>22656693</v>
      </c>
      <c r="D7" s="85">
        <v>67845</v>
      </c>
      <c r="E7" s="215">
        <v>2.99</v>
      </c>
      <c r="F7" s="85">
        <v>1125</v>
      </c>
      <c r="G7" s="85">
        <v>16979000</v>
      </c>
    </row>
    <row r="8" spans="1:7" ht="24.75" customHeight="1">
      <c r="A8" s="112">
        <v>2013</v>
      </c>
      <c r="B8" s="83">
        <v>221</v>
      </c>
      <c r="C8" s="85">
        <v>65118417</v>
      </c>
      <c r="D8" s="85">
        <v>80381</v>
      </c>
      <c r="E8" s="133">
        <v>1.23</v>
      </c>
      <c r="F8" s="85">
        <v>2448</v>
      </c>
      <c r="G8" s="200">
        <v>29609000</v>
      </c>
    </row>
    <row r="9" spans="1:7" ht="24.75" customHeight="1">
      <c r="A9" s="112">
        <v>2014</v>
      </c>
      <c r="B9" s="199">
        <v>224</v>
      </c>
      <c r="C9" s="123">
        <v>59767702</v>
      </c>
      <c r="D9" s="123">
        <v>83867030</v>
      </c>
      <c r="E9" s="124">
        <v>1.4032165733927666</v>
      </c>
      <c r="F9" s="199">
        <v>45</v>
      </c>
      <c r="G9" s="200">
        <v>13211609.52</v>
      </c>
    </row>
    <row r="10" spans="1:7" ht="24.75" customHeight="1">
      <c r="A10" s="112">
        <v>2015</v>
      </c>
      <c r="B10" s="199">
        <v>223</v>
      </c>
      <c r="C10" s="123">
        <v>52977382</v>
      </c>
      <c r="D10" s="123">
        <v>100115055</v>
      </c>
      <c r="E10" s="124">
        <v>1.8897697700501697</v>
      </c>
      <c r="F10" s="199">
        <v>195</v>
      </c>
      <c r="G10" s="200">
        <v>30988863.63</v>
      </c>
    </row>
    <row r="11" spans="1:7" ht="24.75" customHeight="1">
      <c r="A11" s="112">
        <v>2016</v>
      </c>
      <c r="B11" s="199">
        <v>223</v>
      </c>
      <c r="C11" s="123">
        <v>49578645</v>
      </c>
      <c r="D11" s="123">
        <v>100707830.5</v>
      </c>
      <c r="E11" s="124">
        <v>2.031274362177506</v>
      </c>
      <c r="F11" s="199">
        <v>162</v>
      </c>
      <c r="G11" s="200">
        <v>3601743.09</v>
      </c>
    </row>
    <row r="12" spans="1:7" ht="24.75" customHeight="1">
      <c r="A12" s="112">
        <v>2017</v>
      </c>
      <c r="B12" s="123">
        <v>222</v>
      </c>
      <c r="C12" s="123">
        <v>47604401</v>
      </c>
      <c r="D12" s="123">
        <v>96891180</v>
      </c>
      <c r="E12" s="124">
        <v>2.0353408080904116</v>
      </c>
      <c r="F12" s="123">
        <v>101</v>
      </c>
      <c r="G12" s="203">
        <v>35586926.03</v>
      </c>
    </row>
    <row r="13" spans="1:7" ht="24.75" customHeight="1">
      <c r="A13" s="110">
        <v>2018</v>
      </c>
      <c r="B13" s="125">
        <v>221</v>
      </c>
      <c r="C13" s="125">
        <v>22507356</v>
      </c>
      <c r="D13" s="125">
        <v>99774000</v>
      </c>
      <c r="E13" s="126">
        <v>4.43</v>
      </c>
      <c r="F13" s="125">
        <v>70</v>
      </c>
      <c r="G13" s="204">
        <v>28211363.99</v>
      </c>
    </row>
    <row r="14" s="9" customFormat="1" ht="12" customHeight="1">
      <c r="A14" s="298" t="s">
        <v>269</v>
      </c>
    </row>
    <row r="15" spans="1:5" s="9" customFormat="1" ht="12" customHeight="1">
      <c r="A15" s="153" t="s">
        <v>211</v>
      </c>
      <c r="B15" s="3"/>
      <c r="C15" s="3"/>
      <c r="D15" s="3"/>
      <c r="E15" s="3"/>
    </row>
    <row r="16" ht="12" customHeight="1">
      <c r="A16" s="243"/>
    </row>
    <row r="17" spans="1:7" ht="15" customHeight="1">
      <c r="A17" s="299"/>
      <c r="B17"/>
      <c r="C17"/>
      <c r="D17"/>
      <c r="E17"/>
      <c r="F17"/>
      <c r="G17"/>
    </row>
    <row r="18" spans="1:7" ht="15" customHeight="1">
      <c r="A18" s="299"/>
      <c r="B18"/>
      <c r="C18"/>
      <c r="D18"/>
      <c r="E18"/>
      <c r="F18"/>
      <c r="G18"/>
    </row>
    <row r="19" spans="1:7" ht="15" customHeight="1">
      <c r="A19" s="299"/>
      <c r="B19"/>
      <c r="C19"/>
      <c r="D19"/>
      <c r="E19"/>
      <c r="F19"/>
      <c r="G19"/>
    </row>
    <row r="20" spans="1:7" ht="15" customHeight="1">
      <c r="A20"/>
      <c r="B20"/>
      <c r="C20"/>
      <c r="D20"/>
      <c r="E20"/>
      <c r="F20"/>
      <c r="G20"/>
    </row>
    <row r="21" spans="1:7" ht="12" customHeight="1">
      <c r="A21" s="299"/>
      <c r="B21"/>
      <c r="C21"/>
      <c r="D21"/>
      <c r="E21"/>
      <c r="F21"/>
      <c r="G21"/>
    </row>
    <row r="22" spans="1:7" ht="12" customHeight="1">
      <c r="A22" s="299"/>
      <c r="B22"/>
      <c r="C22"/>
      <c r="D22"/>
      <c r="E22"/>
      <c r="F22"/>
      <c r="G22"/>
    </row>
    <row r="23" spans="1:7" ht="15" customHeight="1">
      <c r="A23"/>
      <c r="B23"/>
      <c r="C23"/>
      <c r="D23"/>
      <c r="E23"/>
      <c r="F23"/>
      <c r="G23"/>
    </row>
    <row r="24" spans="1:7" ht="19.5" customHeight="1">
      <c r="A24"/>
      <c r="B24"/>
      <c r="C24"/>
      <c r="D24"/>
      <c r="E24"/>
      <c r="F24"/>
      <c r="G24"/>
    </row>
    <row r="25" spans="1:7" ht="12" customHeight="1">
      <c r="A25"/>
      <c r="B25"/>
      <c r="C25"/>
      <c r="D25"/>
      <c r="E25"/>
      <c r="F25"/>
      <c r="G25"/>
    </row>
    <row r="26" spans="1:7" ht="12" customHeight="1">
      <c r="A26"/>
      <c r="B26"/>
      <c r="C26"/>
      <c r="D26"/>
      <c r="E26"/>
      <c r="F26"/>
      <c r="G26"/>
    </row>
    <row r="27" spans="3:4" ht="12" customHeight="1">
      <c r="C27" s="48"/>
      <c r="D27" s="18"/>
    </row>
    <row r="31" spans="2:3" ht="12" customHeight="1">
      <c r="B31" s="18"/>
      <c r="C31" s="18"/>
    </row>
    <row r="32" spans="2:3" ht="12" customHeight="1">
      <c r="B32" s="18"/>
      <c r="C32" s="18"/>
    </row>
    <row r="33" spans="2:3" ht="12" customHeight="1">
      <c r="B33" s="18"/>
      <c r="C33" s="18"/>
    </row>
    <row r="34" spans="2:3" ht="12" customHeight="1">
      <c r="B34" s="18"/>
      <c r="C34" s="18"/>
    </row>
    <row r="42" ht="12" customHeight="1">
      <c r="A42" s="40"/>
    </row>
    <row r="43" ht="12" customHeight="1">
      <c r="A43" s="243"/>
    </row>
    <row r="44" ht="12" customHeight="1">
      <c r="A44" s="243"/>
    </row>
    <row r="45" ht="12" customHeight="1">
      <c r="A45" s="243"/>
    </row>
    <row r="46" ht="12" customHeight="1">
      <c r="A46" s="243"/>
    </row>
    <row r="47" ht="12" customHeight="1">
      <c r="A47" s="243"/>
    </row>
    <row r="48" ht="12" customHeight="1">
      <c r="A48" s="243"/>
    </row>
    <row r="49" ht="12" customHeight="1">
      <c r="A49" s="243"/>
    </row>
    <row r="51" ht="12" customHeight="1">
      <c r="A51" s="74" t="s">
        <v>270</v>
      </c>
    </row>
  </sheetData>
  <sheetProtection/>
  <mergeCells count="10">
    <mergeCell ref="A3:A6"/>
    <mergeCell ref="C4:C6"/>
    <mergeCell ref="D4:E4"/>
    <mergeCell ref="B3:G3"/>
    <mergeCell ref="F4:G4"/>
    <mergeCell ref="F5:F6"/>
    <mergeCell ref="G5:G6"/>
    <mergeCell ref="D5:D6"/>
    <mergeCell ref="B4:B6"/>
    <mergeCell ref="E5:E6"/>
  </mergeCells>
  <printOptions/>
  <pageMargins left="0.13" right="0.13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tabSelected="1" zoomScalePageLayoutView="0" workbookViewId="0" topLeftCell="A1">
      <selection activeCell="D12" sqref="D12"/>
    </sheetView>
  </sheetViews>
  <sheetFormatPr defaultColWidth="22.7109375" defaultRowHeight="12" customHeight="1"/>
  <cols>
    <col min="1" max="1" width="38.421875" style="3" customWidth="1"/>
    <col min="2" max="2" width="24.421875" style="3" customWidth="1"/>
    <col min="3" max="3" width="25.00390625" style="3" customWidth="1"/>
    <col min="4" max="4" width="26.28125" style="3" customWidth="1"/>
    <col min="5" max="7" width="10.7109375" style="3" customWidth="1"/>
    <col min="8" max="8" width="10.140625" style="3" customWidth="1"/>
    <col min="9" max="9" width="10.7109375" style="3" customWidth="1"/>
    <col min="10" max="10" width="13.28125" style="3" customWidth="1"/>
    <col min="11" max="11" width="12.8515625" style="3" customWidth="1"/>
    <col min="12" max="12" width="10.00390625" style="3" customWidth="1"/>
    <col min="13" max="16384" width="22.7109375" style="3" customWidth="1"/>
  </cols>
  <sheetData>
    <row r="1" ht="15" customHeight="1">
      <c r="A1" s="74" t="s">
        <v>235</v>
      </c>
    </row>
    <row r="2" spans="1:13" s="7" customFormat="1" ht="15" customHeight="1">
      <c r="A2" s="261" t="s">
        <v>0</v>
      </c>
      <c r="B2" s="263" t="s">
        <v>171</v>
      </c>
      <c r="C2" s="264"/>
      <c r="D2" s="264"/>
      <c r="E2" s="264"/>
      <c r="F2" s="264"/>
      <c r="G2" s="264"/>
      <c r="H2" s="264"/>
      <c r="I2" s="12"/>
      <c r="J2" s="12"/>
      <c r="K2" s="12"/>
      <c r="L2" s="12"/>
      <c r="M2" s="12"/>
    </row>
    <row r="3" spans="1:8" s="7" customFormat="1" ht="15" customHeight="1">
      <c r="A3" s="261"/>
      <c r="B3" s="265" t="s">
        <v>1</v>
      </c>
      <c r="C3" s="266"/>
      <c r="D3" s="266"/>
      <c r="E3" s="266"/>
      <c r="F3" s="266"/>
      <c r="G3" s="266"/>
      <c r="H3" s="266"/>
    </row>
    <row r="4" spans="1:23" s="7" customFormat="1" ht="15" customHeight="1">
      <c r="A4" s="262"/>
      <c r="B4" s="247">
        <v>2012</v>
      </c>
      <c r="C4" s="247">
        <v>2013</v>
      </c>
      <c r="D4" s="247">
        <v>2014</v>
      </c>
      <c r="E4" s="247">
        <v>2015</v>
      </c>
      <c r="F4" s="247">
        <v>2016</v>
      </c>
      <c r="G4" s="248">
        <v>2017</v>
      </c>
      <c r="H4" s="248">
        <v>2018</v>
      </c>
      <c r="I4" s="259"/>
      <c r="J4" s="255"/>
      <c r="K4" s="259"/>
      <c r="L4" s="259"/>
      <c r="M4" s="260"/>
      <c r="N4" s="255"/>
      <c r="O4" s="255"/>
      <c r="P4" s="255"/>
      <c r="Q4" s="255"/>
      <c r="R4" s="255"/>
      <c r="S4" s="255"/>
      <c r="T4" s="255"/>
      <c r="U4" s="255"/>
      <c r="V4" s="255"/>
      <c r="W4" s="255"/>
    </row>
    <row r="5" spans="1:8" ht="15" customHeight="1">
      <c r="A5" s="57" t="s">
        <v>190</v>
      </c>
      <c r="B5" s="84">
        <v>9</v>
      </c>
      <c r="C5" s="84">
        <v>9</v>
      </c>
      <c r="D5" s="84">
        <v>9</v>
      </c>
      <c r="E5" s="84">
        <v>9</v>
      </c>
      <c r="F5" s="85">
        <v>11</v>
      </c>
      <c r="G5" s="85">
        <v>11</v>
      </c>
      <c r="H5" s="85">
        <v>8</v>
      </c>
    </row>
    <row r="6" spans="1:8" ht="15" customHeight="1">
      <c r="A6" s="57" t="s">
        <v>191</v>
      </c>
      <c r="B6" s="84">
        <v>1</v>
      </c>
      <c r="C6" s="84">
        <v>1</v>
      </c>
      <c r="D6" s="84">
        <v>1</v>
      </c>
      <c r="E6" s="84">
        <v>1</v>
      </c>
      <c r="F6" s="85">
        <v>1</v>
      </c>
      <c r="G6" s="85">
        <v>1</v>
      </c>
      <c r="H6" s="85">
        <v>1</v>
      </c>
    </row>
    <row r="7" spans="1:8" ht="15" customHeight="1">
      <c r="A7" s="57" t="s">
        <v>192</v>
      </c>
      <c r="B7" s="84">
        <v>1</v>
      </c>
      <c r="C7" s="84">
        <v>1</v>
      </c>
      <c r="D7" s="84">
        <v>1</v>
      </c>
      <c r="E7" s="84">
        <v>1</v>
      </c>
      <c r="F7" s="85">
        <v>1</v>
      </c>
      <c r="G7" s="85">
        <v>1</v>
      </c>
      <c r="H7" s="85">
        <v>1</v>
      </c>
    </row>
    <row r="8" spans="1:8" ht="15" customHeight="1">
      <c r="A8" s="57" t="s">
        <v>193</v>
      </c>
      <c r="B8" s="84">
        <v>1</v>
      </c>
      <c r="C8" s="84">
        <v>1</v>
      </c>
      <c r="D8" s="84">
        <v>1</v>
      </c>
      <c r="E8" s="84">
        <v>1</v>
      </c>
      <c r="F8" s="85">
        <v>1</v>
      </c>
      <c r="G8" s="85">
        <v>1</v>
      </c>
      <c r="H8" s="85">
        <v>1</v>
      </c>
    </row>
    <row r="9" spans="1:8" ht="15" customHeight="1">
      <c r="A9" s="57" t="s">
        <v>206</v>
      </c>
      <c r="B9" s="84">
        <v>1</v>
      </c>
      <c r="C9" s="84">
        <v>1</v>
      </c>
      <c r="D9" s="84">
        <v>1</v>
      </c>
      <c r="E9" s="84">
        <v>1</v>
      </c>
      <c r="F9" s="85">
        <v>1</v>
      </c>
      <c r="G9" s="85">
        <v>1</v>
      </c>
      <c r="H9" s="85">
        <v>1</v>
      </c>
    </row>
    <row r="10" spans="1:8" ht="15" customHeight="1">
      <c r="A10" s="57" t="s">
        <v>194</v>
      </c>
      <c r="B10" s="84">
        <v>1</v>
      </c>
      <c r="C10" s="84">
        <v>1</v>
      </c>
      <c r="D10" s="84">
        <v>1</v>
      </c>
      <c r="E10" s="84">
        <v>1</v>
      </c>
      <c r="F10" s="85">
        <v>1</v>
      </c>
      <c r="G10" s="85">
        <v>1</v>
      </c>
      <c r="H10" s="85">
        <v>1</v>
      </c>
    </row>
    <row r="11" spans="1:8" ht="15" customHeight="1">
      <c r="A11" s="57" t="s">
        <v>195</v>
      </c>
      <c r="B11" s="84">
        <v>18</v>
      </c>
      <c r="C11" s="84">
        <v>18</v>
      </c>
      <c r="D11" s="84">
        <v>16</v>
      </c>
      <c r="E11" s="84">
        <v>16</v>
      </c>
      <c r="F11" s="85">
        <v>16</v>
      </c>
      <c r="G11" s="85">
        <v>15</v>
      </c>
      <c r="H11" s="85">
        <v>14</v>
      </c>
    </row>
    <row r="12" spans="1:8" ht="15" customHeight="1">
      <c r="A12" s="57" t="s">
        <v>196</v>
      </c>
      <c r="B12" s="180" t="s">
        <v>141</v>
      </c>
      <c r="C12" s="180" t="s">
        <v>142</v>
      </c>
      <c r="D12" s="180" t="s">
        <v>141</v>
      </c>
      <c r="E12" s="180" t="s">
        <v>141</v>
      </c>
      <c r="F12" s="180" t="s">
        <v>141</v>
      </c>
      <c r="G12" s="180" t="s">
        <v>141</v>
      </c>
      <c r="H12" s="181" t="s">
        <v>2</v>
      </c>
    </row>
    <row r="13" spans="1:8" ht="15" customHeight="1">
      <c r="A13" s="72" t="s">
        <v>197</v>
      </c>
      <c r="B13" s="86">
        <v>1</v>
      </c>
      <c r="C13" s="86">
        <v>1</v>
      </c>
      <c r="D13" s="86">
        <v>1</v>
      </c>
      <c r="E13" s="86">
        <v>1</v>
      </c>
      <c r="F13" s="99">
        <v>1</v>
      </c>
      <c r="G13" s="99">
        <v>1</v>
      </c>
      <c r="H13" s="99">
        <v>1</v>
      </c>
    </row>
    <row r="14" ht="12" customHeight="1">
      <c r="A14" s="237" t="s">
        <v>236</v>
      </c>
    </row>
    <row r="15" s="9" customFormat="1" ht="12" customHeight="1"/>
    <row r="18" spans="2:5" ht="12" customHeight="1">
      <c r="B18"/>
      <c r="C18"/>
      <c r="D18"/>
      <c r="E18"/>
    </row>
    <row r="19" spans="2:5" ht="12" customHeight="1">
      <c r="B19"/>
      <c r="C19"/>
      <c r="D19"/>
      <c r="E19"/>
    </row>
    <row r="20" spans="2:5" ht="12" customHeight="1">
      <c r="B20"/>
      <c r="C20"/>
      <c r="D20"/>
      <c r="E20"/>
    </row>
    <row r="21" spans="2:5" ht="12" customHeight="1">
      <c r="B21"/>
      <c r="C21"/>
      <c r="D21"/>
      <c r="E21"/>
    </row>
    <row r="22" spans="2:5" ht="12" customHeight="1">
      <c r="B22"/>
      <c r="C22"/>
      <c r="D22"/>
      <c r="E22"/>
    </row>
    <row r="23" spans="1:5" ht="12" customHeight="1">
      <c r="A23" s="243"/>
      <c r="B23"/>
      <c r="C23"/>
      <c r="D23"/>
      <c r="E23"/>
    </row>
    <row r="24" ht="12" customHeight="1">
      <c r="A24" s="243"/>
    </row>
    <row r="25" ht="12" customHeight="1">
      <c r="A25" s="243"/>
    </row>
  </sheetData>
  <sheetProtection/>
  <mergeCells count="3">
    <mergeCell ref="A2:A4"/>
    <mergeCell ref="B2:H2"/>
    <mergeCell ref="B3:H3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38"/>
  <sheetViews>
    <sheetView zoomScaleSheetLayoutView="100" zoomScalePageLayoutView="0" workbookViewId="0" topLeftCell="A1">
      <selection activeCell="C11" sqref="C11"/>
    </sheetView>
  </sheetViews>
  <sheetFormatPr defaultColWidth="14.28125" defaultRowHeight="12" customHeight="1"/>
  <cols>
    <col min="1" max="1" width="10.7109375" style="3" customWidth="1"/>
    <col min="2" max="2" width="21.8515625" style="3" customWidth="1"/>
    <col min="3" max="3" width="15.57421875" style="3" customWidth="1"/>
    <col min="4" max="4" width="17.7109375" style="3" customWidth="1"/>
    <col min="5" max="5" width="16.8515625" style="3" customWidth="1"/>
    <col min="6" max="6" width="14.28125" style="3" customWidth="1"/>
    <col min="7" max="7" width="15.8515625" style="3" customWidth="1"/>
    <col min="8" max="16384" width="14.28125" style="3" customWidth="1"/>
  </cols>
  <sheetData>
    <row r="1" ht="15" customHeight="1">
      <c r="A1" s="74" t="s">
        <v>254</v>
      </c>
    </row>
    <row r="2" s="7" customFormat="1" ht="15" customHeight="1">
      <c r="A2" s="87" t="s">
        <v>229</v>
      </c>
    </row>
    <row r="3" spans="1:7" s="7" customFormat="1" ht="15" customHeight="1">
      <c r="A3" s="261" t="s">
        <v>140</v>
      </c>
      <c r="B3" s="270" t="s">
        <v>214</v>
      </c>
      <c r="C3" s="270"/>
      <c r="D3" s="270"/>
      <c r="E3" s="270"/>
      <c r="F3" s="270"/>
      <c r="G3" s="263"/>
    </row>
    <row r="4" spans="1:7" s="7" customFormat="1" ht="15" customHeight="1">
      <c r="A4" s="261"/>
      <c r="B4" s="270" t="s">
        <v>138</v>
      </c>
      <c r="C4" s="278" t="s">
        <v>268</v>
      </c>
      <c r="D4" s="270" t="s">
        <v>117</v>
      </c>
      <c r="E4" s="270"/>
      <c r="F4" s="288" t="s">
        <v>118</v>
      </c>
      <c r="G4" s="289"/>
    </row>
    <row r="5" spans="1:7" s="7" customFormat="1" ht="15" customHeight="1">
      <c r="A5" s="261"/>
      <c r="B5" s="270"/>
      <c r="C5" s="279"/>
      <c r="D5" s="270" t="s">
        <v>120</v>
      </c>
      <c r="E5" s="270" t="s">
        <v>166</v>
      </c>
      <c r="F5" s="290" t="s">
        <v>119</v>
      </c>
      <c r="G5" s="286" t="s">
        <v>271</v>
      </c>
    </row>
    <row r="6" spans="1:7" s="7" customFormat="1" ht="15" customHeight="1">
      <c r="A6" s="261"/>
      <c r="B6" s="270"/>
      <c r="C6" s="280"/>
      <c r="D6" s="270"/>
      <c r="E6" s="270"/>
      <c r="F6" s="291"/>
      <c r="G6" s="287"/>
    </row>
    <row r="7" spans="1:7" ht="24.75" customHeight="1">
      <c r="A7" s="244" t="s">
        <v>269</v>
      </c>
      <c r="B7" s="198">
        <v>221</v>
      </c>
      <c r="C7" s="207">
        <v>65035437</v>
      </c>
      <c r="D7" s="198">
        <v>173394474</v>
      </c>
      <c r="E7" s="217">
        <v>2.666153746302958</v>
      </c>
      <c r="F7" s="198">
        <v>386</v>
      </c>
      <c r="G7" s="208">
        <v>7784866.34</v>
      </c>
    </row>
    <row r="8" spans="1:7" ht="24.75" customHeight="1">
      <c r="A8" s="244">
        <v>2014</v>
      </c>
      <c r="B8" s="123">
        <v>224</v>
      </c>
      <c r="C8" s="209">
        <v>79729200.74022533</v>
      </c>
      <c r="D8" s="123">
        <v>238370139</v>
      </c>
      <c r="E8" s="124">
        <v>2.9897470034430738</v>
      </c>
      <c r="F8" s="123">
        <v>530</v>
      </c>
      <c r="G8" s="203">
        <v>81068660.1</v>
      </c>
    </row>
    <row r="9" spans="1:7" ht="24.75" customHeight="1">
      <c r="A9" s="244">
        <v>2015</v>
      </c>
      <c r="B9" s="123">
        <v>223</v>
      </c>
      <c r="C9" s="209">
        <v>72347063</v>
      </c>
      <c r="D9" s="123">
        <v>312531621</v>
      </c>
      <c r="E9" s="124">
        <v>4.319893690777745</v>
      </c>
      <c r="F9" s="123">
        <v>536</v>
      </c>
      <c r="G9" s="203">
        <v>267511820.96</v>
      </c>
    </row>
    <row r="10" spans="1:7" ht="24.75" customHeight="1">
      <c r="A10" s="112">
        <v>2016</v>
      </c>
      <c r="B10" s="123">
        <v>223</v>
      </c>
      <c r="C10" s="209">
        <v>48731199</v>
      </c>
      <c r="D10" s="123">
        <v>226074936.5</v>
      </c>
      <c r="E10" s="124">
        <v>4.63922376504629</v>
      </c>
      <c r="F10" s="123">
        <v>368</v>
      </c>
      <c r="G10" s="203">
        <v>19821989.92</v>
      </c>
    </row>
    <row r="11" spans="1:7" ht="24.75" customHeight="1">
      <c r="A11" s="112">
        <v>2017</v>
      </c>
      <c r="B11" s="127">
        <v>222</v>
      </c>
      <c r="C11" s="205">
        <v>57157081</v>
      </c>
      <c r="D11" s="127">
        <v>282557061.5</v>
      </c>
      <c r="E11" s="218">
        <v>4.943518048096263</v>
      </c>
      <c r="F11" s="127">
        <v>338</v>
      </c>
      <c r="G11" s="201">
        <v>11015193.49</v>
      </c>
    </row>
    <row r="12" spans="1:7" ht="24.75" customHeight="1">
      <c r="A12" s="110">
        <v>2018</v>
      </c>
      <c r="B12" s="128">
        <v>221</v>
      </c>
      <c r="C12" s="206">
        <v>37761164</v>
      </c>
      <c r="D12" s="128">
        <v>330898032.5</v>
      </c>
      <c r="E12" s="219">
        <v>8.76</v>
      </c>
      <c r="F12" s="128">
        <v>318</v>
      </c>
      <c r="G12" s="202">
        <v>76120276.23</v>
      </c>
    </row>
    <row r="13" s="9" customFormat="1" ht="12" customHeight="1">
      <c r="A13" s="298" t="s">
        <v>269</v>
      </c>
    </row>
    <row r="14" ht="12" customHeight="1">
      <c r="A14" s="153" t="s">
        <v>211</v>
      </c>
    </row>
    <row r="17" spans="1:7" ht="15" customHeight="1">
      <c r="A17"/>
      <c r="B17"/>
      <c r="C17"/>
      <c r="D17"/>
      <c r="E17"/>
      <c r="F17"/>
      <c r="G17"/>
    </row>
    <row r="18" spans="1:7" ht="15" customHeight="1">
      <c r="A18"/>
      <c r="B18"/>
      <c r="C18"/>
      <c r="D18"/>
      <c r="E18"/>
      <c r="F18"/>
      <c r="G18"/>
    </row>
    <row r="19" spans="1:7" ht="15" customHeight="1">
      <c r="A19"/>
      <c r="B19"/>
      <c r="C19"/>
      <c r="D19"/>
      <c r="E19"/>
      <c r="F19"/>
      <c r="G19"/>
    </row>
    <row r="20" spans="1:7" ht="15" customHeight="1">
      <c r="A20"/>
      <c r="B20"/>
      <c r="C20"/>
      <c r="D20"/>
      <c r="E20"/>
      <c r="F20"/>
      <c r="G20"/>
    </row>
    <row r="21" spans="1:7" ht="12" customHeight="1">
      <c r="A21"/>
      <c r="B21"/>
      <c r="C21"/>
      <c r="D21"/>
      <c r="E21"/>
      <c r="F21"/>
      <c r="G21"/>
    </row>
    <row r="22" spans="1:7" ht="12" customHeight="1">
      <c r="A22"/>
      <c r="B22"/>
      <c r="C22"/>
      <c r="D22"/>
      <c r="E22"/>
      <c r="F22"/>
      <c r="G22"/>
    </row>
    <row r="23" spans="1:7" ht="15" customHeight="1">
      <c r="A23"/>
      <c r="B23"/>
      <c r="C23"/>
      <c r="D23"/>
      <c r="E23"/>
      <c r="F23"/>
      <c r="G23"/>
    </row>
    <row r="24" spans="1:7" ht="19.5" customHeight="1">
      <c r="A24"/>
      <c r="B24"/>
      <c r="C24"/>
      <c r="D24"/>
      <c r="E24"/>
      <c r="F24"/>
      <c r="G24"/>
    </row>
    <row r="25" spans="1:7" ht="12" customHeight="1">
      <c r="A25"/>
      <c r="B25"/>
      <c r="C25"/>
      <c r="D25"/>
      <c r="E25"/>
      <c r="F25"/>
      <c r="G25"/>
    </row>
    <row r="26" spans="1:7" ht="12" customHeight="1">
      <c r="A26"/>
      <c r="B26"/>
      <c r="C26"/>
      <c r="D26"/>
      <c r="E26"/>
      <c r="F26"/>
      <c r="G26"/>
    </row>
    <row r="27" spans="1:2" ht="12" customHeight="1">
      <c r="A27"/>
      <c r="B27"/>
    </row>
    <row r="30" spans="3:4" ht="12" customHeight="1">
      <c r="C30" s="18"/>
      <c r="D30" s="18"/>
    </row>
    <row r="31" spans="3:4" ht="12" customHeight="1">
      <c r="C31" s="18"/>
      <c r="D31" s="18"/>
    </row>
    <row r="32" spans="3:4" ht="12" customHeight="1">
      <c r="C32" s="18"/>
      <c r="D32" s="18"/>
    </row>
    <row r="33" spans="3:4" ht="12" customHeight="1">
      <c r="C33" s="18"/>
      <c r="D33" s="18"/>
    </row>
    <row r="38" ht="12" customHeight="1">
      <c r="A38" s="74" t="s">
        <v>272</v>
      </c>
    </row>
  </sheetData>
  <sheetProtection/>
  <mergeCells count="10">
    <mergeCell ref="F4:G4"/>
    <mergeCell ref="B3:G3"/>
    <mergeCell ref="F5:F6"/>
    <mergeCell ref="G5:G6"/>
    <mergeCell ref="A3:A6"/>
    <mergeCell ref="C4:C6"/>
    <mergeCell ref="D4:E4"/>
    <mergeCell ref="D5:D6"/>
    <mergeCell ref="B4:B6"/>
    <mergeCell ref="E5:E6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G41"/>
  <sheetViews>
    <sheetView zoomScalePageLayoutView="0" workbookViewId="0" topLeftCell="A1">
      <selection activeCell="C11" sqref="C11"/>
    </sheetView>
  </sheetViews>
  <sheetFormatPr defaultColWidth="11.8515625" defaultRowHeight="12" customHeight="1"/>
  <cols>
    <col min="1" max="1" width="18.28125" style="3" customWidth="1"/>
    <col min="2" max="2" width="15.57421875" style="3" customWidth="1"/>
    <col min="3" max="3" width="13.421875" style="3" customWidth="1"/>
    <col min="4" max="4" width="22.28125" style="3" customWidth="1"/>
    <col min="5" max="5" width="23.28125" style="3" customWidth="1"/>
    <col min="6" max="6" width="9.8515625" style="3" customWidth="1"/>
    <col min="7" max="7" width="18.57421875" style="3" customWidth="1"/>
    <col min="8" max="8" width="19.57421875" style="3" customWidth="1"/>
    <col min="9" max="10" width="11.8515625" style="3" customWidth="1"/>
    <col min="11" max="11" width="12.140625" style="3" customWidth="1"/>
    <col min="12" max="16384" width="11.8515625" style="3" customWidth="1"/>
  </cols>
  <sheetData>
    <row r="1" ht="15" customHeight="1">
      <c r="A1" s="74" t="s">
        <v>277</v>
      </c>
    </row>
    <row r="2" s="7" customFormat="1" ht="15" customHeight="1">
      <c r="A2" s="74" t="s">
        <v>276</v>
      </c>
    </row>
    <row r="3" spans="1:7" s="7" customFormat="1" ht="15" customHeight="1">
      <c r="A3" s="261" t="s">
        <v>140</v>
      </c>
      <c r="B3" s="270" t="s">
        <v>121</v>
      </c>
      <c r="C3" s="270"/>
      <c r="D3" s="270"/>
      <c r="E3" s="270"/>
      <c r="F3" s="270"/>
      <c r="G3" s="263"/>
    </row>
    <row r="4" spans="1:7" s="7" customFormat="1" ht="15" customHeight="1">
      <c r="A4" s="261"/>
      <c r="B4" s="270" t="s">
        <v>112</v>
      </c>
      <c r="C4" s="281" t="s">
        <v>274</v>
      </c>
      <c r="D4" s="270" t="s">
        <v>117</v>
      </c>
      <c r="E4" s="270"/>
      <c r="F4" s="270" t="s">
        <v>118</v>
      </c>
      <c r="G4" s="263"/>
    </row>
    <row r="5" spans="1:7" s="7" customFormat="1" ht="24.75" customHeight="1">
      <c r="A5" s="261"/>
      <c r="B5" s="270"/>
      <c r="C5" s="275"/>
      <c r="D5" s="77" t="s">
        <v>122</v>
      </c>
      <c r="E5" s="77" t="s">
        <v>164</v>
      </c>
      <c r="F5" s="77" t="s">
        <v>119</v>
      </c>
      <c r="G5" s="78" t="s">
        <v>275</v>
      </c>
    </row>
    <row r="6" spans="1:7" ht="24.75" customHeight="1">
      <c r="A6" s="109">
        <v>2012</v>
      </c>
      <c r="B6" s="93">
        <v>217</v>
      </c>
      <c r="C6" s="85">
        <v>544247</v>
      </c>
      <c r="D6" s="93">
        <v>316</v>
      </c>
      <c r="E6" s="215">
        <v>0.58</v>
      </c>
      <c r="F6" s="93">
        <v>11</v>
      </c>
      <c r="G6" s="93">
        <v>13</v>
      </c>
    </row>
    <row r="7" spans="1:7" ht="24.75" customHeight="1">
      <c r="A7" s="244" t="s">
        <v>269</v>
      </c>
      <c r="B7" s="199">
        <v>221</v>
      </c>
      <c r="C7" s="123">
        <v>650944</v>
      </c>
      <c r="D7" s="123">
        <v>375885.5</v>
      </c>
      <c r="E7" s="214">
        <v>0.5774467542522859</v>
      </c>
      <c r="F7" s="199">
        <v>3</v>
      </c>
      <c r="G7" s="200">
        <v>18062.47</v>
      </c>
    </row>
    <row r="8" spans="1:7" ht="24.75" customHeight="1">
      <c r="A8" s="244">
        <v>2014</v>
      </c>
      <c r="B8" s="199">
        <v>224</v>
      </c>
      <c r="C8" s="123">
        <v>615058</v>
      </c>
      <c r="D8" s="123">
        <v>463389.5</v>
      </c>
      <c r="E8" s="214">
        <v>0.7534078086944646</v>
      </c>
      <c r="F8" s="199">
        <v>0</v>
      </c>
      <c r="G8" s="200">
        <v>0</v>
      </c>
    </row>
    <row r="9" spans="1:7" ht="24.75" customHeight="1">
      <c r="A9" s="244">
        <v>2015</v>
      </c>
      <c r="B9" s="199">
        <v>223</v>
      </c>
      <c r="C9" s="123">
        <v>698694</v>
      </c>
      <c r="D9" s="123">
        <v>669117.5</v>
      </c>
      <c r="E9" s="214">
        <v>0.9576688793663607</v>
      </c>
      <c r="F9" s="199">
        <v>2</v>
      </c>
      <c r="G9" s="200">
        <v>11631.7</v>
      </c>
    </row>
    <row r="10" spans="1:7" ht="24.75" customHeight="1">
      <c r="A10" s="109">
        <v>2016</v>
      </c>
      <c r="B10" s="199">
        <v>223</v>
      </c>
      <c r="C10" s="123">
        <v>566392</v>
      </c>
      <c r="D10" s="123">
        <v>658063</v>
      </c>
      <c r="E10" s="214">
        <v>1.1618508029774433</v>
      </c>
      <c r="F10" s="199">
        <v>4</v>
      </c>
      <c r="G10" s="200">
        <v>310464.82</v>
      </c>
    </row>
    <row r="11" spans="1:7" ht="24.75" customHeight="1">
      <c r="A11" s="112">
        <v>2017</v>
      </c>
      <c r="B11" s="123">
        <v>222</v>
      </c>
      <c r="C11" s="123">
        <v>632919</v>
      </c>
      <c r="D11" s="123">
        <v>707348</v>
      </c>
      <c r="E11" s="214">
        <v>1.117596406491194</v>
      </c>
      <c r="F11" s="123">
        <v>3</v>
      </c>
      <c r="G11" s="203">
        <v>31281.66</v>
      </c>
    </row>
    <row r="12" spans="1:7" s="9" customFormat="1" ht="24.75" customHeight="1">
      <c r="A12" s="116">
        <v>2018</v>
      </c>
      <c r="B12" s="125">
        <v>221</v>
      </c>
      <c r="C12" s="125">
        <v>879901</v>
      </c>
      <c r="D12" s="125">
        <v>971754</v>
      </c>
      <c r="E12" s="216">
        <v>1.1</v>
      </c>
      <c r="F12" s="125">
        <v>3</v>
      </c>
      <c r="G12" s="204">
        <v>359411.5</v>
      </c>
    </row>
    <row r="13" s="9" customFormat="1" ht="12" customHeight="1">
      <c r="A13" s="298" t="s">
        <v>269</v>
      </c>
    </row>
    <row r="14" ht="12" customHeight="1">
      <c r="A14" s="153" t="s">
        <v>211</v>
      </c>
    </row>
    <row r="17" spans="1:7" ht="15" customHeight="1">
      <c r="A17"/>
      <c r="B17"/>
      <c r="C17"/>
      <c r="D17"/>
      <c r="E17"/>
      <c r="F17"/>
      <c r="G17"/>
    </row>
    <row r="18" spans="1:7" ht="15" customHeight="1">
      <c r="A18"/>
      <c r="B18"/>
      <c r="C18"/>
      <c r="D18"/>
      <c r="E18"/>
      <c r="F18"/>
      <c r="G18"/>
    </row>
    <row r="19" spans="1:7" ht="15" customHeight="1">
      <c r="A19"/>
      <c r="B19"/>
      <c r="C19"/>
      <c r="D19"/>
      <c r="E19"/>
      <c r="F19"/>
      <c r="G19"/>
    </row>
    <row r="20" spans="1:7" ht="15" customHeight="1">
      <c r="A20"/>
      <c r="B20"/>
      <c r="C20"/>
      <c r="D20"/>
      <c r="E20"/>
      <c r="F20"/>
      <c r="G20"/>
    </row>
    <row r="21" spans="1:7" ht="15" customHeight="1">
      <c r="A21"/>
      <c r="B21"/>
      <c r="C21"/>
      <c r="D21"/>
      <c r="E21"/>
      <c r="F21"/>
      <c r="G21"/>
    </row>
    <row r="22" spans="1:7" ht="19.5" customHeight="1">
      <c r="A22"/>
      <c r="B22"/>
      <c r="C22"/>
      <c r="D22"/>
      <c r="E22"/>
      <c r="F22"/>
      <c r="G22"/>
    </row>
    <row r="23" spans="1:7" ht="12" customHeight="1">
      <c r="A23"/>
      <c r="B23"/>
      <c r="C23"/>
      <c r="D23"/>
      <c r="E23"/>
      <c r="F23"/>
      <c r="G23"/>
    </row>
    <row r="24" spans="1:7" ht="12" customHeight="1">
      <c r="A24"/>
      <c r="B24"/>
      <c r="C24"/>
      <c r="D24"/>
      <c r="E24"/>
      <c r="F24"/>
      <c r="G24"/>
    </row>
    <row r="25" spans="1:7" ht="12" customHeight="1">
      <c r="A25"/>
      <c r="B25"/>
      <c r="C25"/>
      <c r="D25"/>
      <c r="E25"/>
      <c r="F25"/>
      <c r="G25"/>
    </row>
    <row r="26" spans="1:2" ht="12" customHeight="1">
      <c r="A26"/>
      <c r="B26"/>
    </row>
    <row r="27" spans="1:2" ht="12" customHeight="1">
      <c r="A27"/>
      <c r="B27"/>
    </row>
    <row r="41" ht="12" customHeight="1">
      <c r="A41" s="74" t="s">
        <v>273</v>
      </c>
    </row>
  </sheetData>
  <sheetProtection/>
  <mergeCells count="6">
    <mergeCell ref="A3:A5"/>
    <mergeCell ref="B3:G3"/>
    <mergeCell ref="B4:B5"/>
    <mergeCell ref="C4:C5"/>
    <mergeCell ref="D4:E4"/>
    <mergeCell ref="F4:G4"/>
  </mergeCells>
  <printOptions/>
  <pageMargins left="0.11" right="0.12" top="0.984251969" bottom="0.984251969" header="0.492125985" footer="0.49212598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H38"/>
  <sheetViews>
    <sheetView zoomScaleSheetLayoutView="100" zoomScalePageLayoutView="0" workbookViewId="0" topLeftCell="A1">
      <selection activeCell="C11" sqref="C11"/>
    </sheetView>
  </sheetViews>
  <sheetFormatPr defaultColWidth="9.140625" defaultRowHeight="12" customHeight="1"/>
  <cols>
    <col min="1" max="1" width="18.421875" style="3" customWidth="1"/>
    <col min="2" max="2" width="13.8515625" style="3" customWidth="1"/>
    <col min="3" max="3" width="11.140625" style="3" customWidth="1"/>
    <col min="4" max="4" width="17.57421875" style="3" customWidth="1"/>
    <col min="5" max="5" width="22.8515625" style="3" customWidth="1"/>
    <col min="6" max="6" width="9.140625" style="3" customWidth="1"/>
    <col min="7" max="7" width="21.28125" style="3" customWidth="1"/>
    <col min="8" max="9" width="9.140625" style="3" customWidth="1"/>
    <col min="10" max="10" width="7.140625" style="3" customWidth="1"/>
    <col min="11" max="13" width="9.140625" style="3" hidden="1" customWidth="1"/>
    <col min="14" max="16384" width="9.140625" style="3" customWidth="1"/>
  </cols>
  <sheetData>
    <row r="1" ht="15" customHeight="1">
      <c r="A1" s="74" t="s">
        <v>279</v>
      </c>
    </row>
    <row r="2" s="7" customFormat="1" ht="15" customHeight="1">
      <c r="A2" s="87" t="s">
        <v>230</v>
      </c>
    </row>
    <row r="3" spans="1:7" s="7" customFormat="1" ht="15" customHeight="1">
      <c r="A3" s="261" t="s">
        <v>140</v>
      </c>
      <c r="B3" s="270" t="s">
        <v>123</v>
      </c>
      <c r="C3" s="270"/>
      <c r="D3" s="270"/>
      <c r="E3" s="270"/>
      <c r="F3" s="270"/>
      <c r="G3" s="263"/>
    </row>
    <row r="4" spans="1:7" s="7" customFormat="1" ht="15" customHeight="1">
      <c r="A4" s="261"/>
      <c r="B4" s="270" t="s">
        <v>112</v>
      </c>
      <c r="C4" s="281" t="s">
        <v>274</v>
      </c>
      <c r="D4" s="270" t="s">
        <v>117</v>
      </c>
      <c r="E4" s="270"/>
      <c r="F4" s="270" t="s">
        <v>118</v>
      </c>
      <c r="G4" s="263"/>
    </row>
    <row r="5" spans="1:7" s="7" customFormat="1" ht="24.75" customHeight="1">
      <c r="A5" s="261"/>
      <c r="B5" s="270"/>
      <c r="C5" s="275"/>
      <c r="D5" s="77" t="s">
        <v>122</v>
      </c>
      <c r="E5" s="77" t="s">
        <v>164</v>
      </c>
      <c r="F5" s="77" t="s">
        <v>119</v>
      </c>
      <c r="G5" s="78" t="s">
        <v>278</v>
      </c>
    </row>
    <row r="6" spans="1:7" ht="24.75" customHeight="1">
      <c r="A6" s="109">
        <v>2013</v>
      </c>
      <c r="B6" s="198">
        <v>221</v>
      </c>
      <c r="C6" s="198">
        <v>9825326</v>
      </c>
      <c r="D6" s="198">
        <v>12880016</v>
      </c>
      <c r="E6" s="213">
        <v>1.3108996078094508</v>
      </c>
      <c r="F6" s="198">
        <v>24</v>
      </c>
      <c r="G6" s="208">
        <v>15713197.32</v>
      </c>
    </row>
    <row r="7" spans="1:7" ht="24.75" customHeight="1">
      <c r="A7" s="244" t="s">
        <v>269</v>
      </c>
      <c r="B7" s="123">
        <v>224</v>
      </c>
      <c r="C7" s="123">
        <v>9270366</v>
      </c>
      <c r="D7" s="123">
        <v>12272755</v>
      </c>
      <c r="E7" s="214">
        <v>1.3238695214406853</v>
      </c>
      <c r="F7" s="123">
        <v>10</v>
      </c>
      <c r="G7" s="203">
        <v>1332945</v>
      </c>
    </row>
    <row r="8" spans="1:7" ht="24.75" customHeight="1">
      <c r="A8" s="244">
        <v>2015</v>
      </c>
      <c r="B8" s="123">
        <v>223</v>
      </c>
      <c r="C8" s="123">
        <v>9195578</v>
      </c>
      <c r="D8" s="123">
        <v>20748651</v>
      </c>
      <c r="E8" s="214">
        <v>2.256372682608967</v>
      </c>
      <c r="F8" s="123">
        <v>74</v>
      </c>
      <c r="G8" s="203">
        <v>3515012.36</v>
      </c>
    </row>
    <row r="9" spans="1:7" ht="24.75" customHeight="1">
      <c r="A9" s="244">
        <v>2016</v>
      </c>
      <c r="B9" s="123">
        <v>223</v>
      </c>
      <c r="C9" s="123">
        <v>5473767</v>
      </c>
      <c r="D9" s="123">
        <v>13470610</v>
      </c>
      <c r="E9" s="214">
        <v>2.460939605211548</v>
      </c>
      <c r="F9" s="123">
        <v>34</v>
      </c>
      <c r="G9" s="203">
        <v>11291763.52</v>
      </c>
    </row>
    <row r="10" spans="1:7" ht="24.75" customHeight="1">
      <c r="A10" s="112">
        <v>2017</v>
      </c>
      <c r="B10" s="127">
        <v>222</v>
      </c>
      <c r="C10" s="127">
        <v>5537950</v>
      </c>
      <c r="D10" s="127">
        <v>14404146</v>
      </c>
      <c r="E10" s="211">
        <v>2.60098881355014</v>
      </c>
      <c r="F10" s="127">
        <v>20</v>
      </c>
      <c r="G10" s="201">
        <v>79744.8</v>
      </c>
    </row>
    <row r="11" spans="1:7" s="9" customFormat="1" ht="24.75" customHeight="1">
      <c r="A11" s="116">
        <v>2018</v>
      </c>
      <c r="B11" s="128">
        <v>221</v>
      </c>
      <c r="C11" s="128">
        <v>4949705</v>
      </c>
      <c r="D11" s="128">
        <v>15310544</v>
      </c>
      <c r="E11" s="212">
        <v>3.09</v>
      </c>
      <c r="F11" s="128">
        <v>18</v>
      </c>
      <c r="G11" s="202">
        <v>2555690.44</v>
      </c>
    </row>
    <row r="12" s="9" customFormat="1" ht="12" customHeight="1">
      <c r="A12" s="303" t="s">
        <v>269</v>
      </c>
    </row>
    <row r="13" ht="12" customHeight="1">
      <c r="A13" s="153" t="s">
        <v>211</v>
      </c>
    </row>
    <row r="14" ht="12" customHeight="1">
      <c r="A14" s="243"/>
    </row>
    <row r="15" spans="1:7" ht="15" customHeight="1">
      <c r="A15"/>
      <c r="B15"/>
      <c r="C15"/>
      <c r="D15"/>
      <c r="E15"/>
      <c r="F15"/>
      <c r="G15"/>
    </row>
    <row r="16" spans="1:7" ht="15" customHeight="1">
      <c r="A16"/>
      <c r="B16"/>
      <c r="C16"/>
      <c r="D16"/>
      <c r="E16"/>
      <c r="F16"/>
      <c r="G16"/>
    </row>
    <row r="17" spans="1:8" ht="15" customHeight="1">
      <c r="A17"/>
      <c r="B17"/>
      <c r="C17"/>
      <c r="D17"/>
      <c r="E17"/>
      <c r="F17"/>
      <c r="G17"/>
      <c r="H17" s="18"/>
    </row>
    <row r="18" spans="1:7" ht="15" customHeight="1">
      <c r="A18"/>
      <c r="B18"/>
      <c r="C18"/>
      <c r="D18"/>
      <c r="E18"/>
      <c r="F18"/>
      <c r="G18"/>
    </row>
    <row r="19" spans="1:8" ht="15" customHeight="1">
      <c r="A19"/>
      <c r="B19"/>
      <c r="C19"/>
      <c r="D19"/>
      <c r="E19"/>
      <c r="F19"/>
      <c r="G19"/>
      <c r="H19" s="18"/>
    </row>
    <row r="20" spans="1:8" ht="15" customHeight="1">
      <c r="A20"/>
      <c r="B20"/>
      <c r="C20"/>
      <c r="D20"/>
      <c r="E20"/>
      <c r="F20"/>
      <c r="G20"/>
      <c r="H20" s="18"/>
    </row>
    <row r="21" spans="1:7" ht="19.5" customHeight="1">
      <c r="A21"/>
      <c r="B21"/>
      <c r="C21"/>
      <c r="D21"/>
      <c r="E21"/>
      <c r="F21"/>
      <c r="G21"/>
    </row>
    <row r="22" spans="1:7" ht="12" customHeight="1">
      <c r="A22"/>
      <c r="B22"/>
      <c r="C22"/>
      <c r="D22"/>
      <c r="E22"/>
      <c r="F22"/>
      <c r="G22"/>
    </row>
    <row r="23" spans="1:7" ht="12" customHeight="1">
      <c r="A23"/>
      <c r="B23"/>
      <c r="C23"/>
      <c r="D23"/>
      <c r="E23"/>
      <c r="F23"/>
      <c r="G23"/>
    </row>
    <row r="24" spans="1:7" ht="12" customHeight="1">
      <c r="A24"/>
      <c r="B24"/>
      <c r="C24"/>
      <c r="D24"/>
      <c r="E24"/>
      <c r="F24"/>
      <c r="G24"/>
    </row>
    <row r="25" spans="1:2" ht="12" customHeight="1">
      <c r="A25"/>
      <c r="B25"/>
    </row>
    <row r="26" spans="1:2" ht="12" customHeight="1">
      <c r="A26"/>
      <c r="B26"/>
    </row>
    <row r="27" spans="1:2" ht="12" customHeight="1">
      <c r="A27"/>
      <c r="B27"/>
    </row>
    <row r="38" ht="12" customHeight="1">
      <c r="A38" s="74" t="s">
        <v>280</v>
      </c>
    </row>
  </sheetData>
  <sheetProtection/>
  <mergeCells count="6">
    <mergeCell ref="A3:A5"/>
    <mergeCell ref="B3:G3"/>
    <mergeCell ref="B4:B5"/>
    <mergeCell ref="C4:C5"/>
    <mergeCell ref="D4:E4"/>
    <mergeCell ref="F4:G4"/>
  </mergeCells>
  <printOptions/>
  <pageMargins left="0.24" right="0.17" top="0.984251969" bottom="0.984251969" header="0.492125985" footer="0.49212598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G39"/>
  <sheetViews>
    <sheetView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9.8515625" style="0" customWidth="1"/>
    <col min="2" max="2" width="15.00390625" style="0" customWidth="1"/>
    <col min="3" max="3" width="12.7109375" style="0" customWidth="1"/>
    <col min="4" max="4" width="11.57421875" style="0" customWidth="1"/>
    <col min="5" max="5" width="16.28125" style="0" customWidth="1"/>
    <col min="6" max="6" width="10.140625" style="0" customWidth="1"/>
    <col min="7" max="7" width="15.7109375" style="0" customWidth="1"/>
    <col min="8" max="8" width="10.28125" style="0" customWidth="1"/>
    <col min="9" max="9" width="48.421875" style="0" customWidth="1"/>
    <col min="10" max="10" width="9.140625" style="0" hidden="1" customWidth="1"/>
    <col min="11" max="11" width="35.421875" style="0" hidden="1" customWidth="1"/>
  </cols>
  <sheetData>
    <row r="1" ht="15" customHeight="1">
      <c r="A1" s="74" t="s">
        <v>255</v>
      </c>
    </row>
    <row r="2" spans="1:7" ht="15" customHeight="1">
      <c r="A2" s="132" t="s">
        <v>281</v>
      </c>
      <c r="B2" s="7"/>
      <c r="C2" s="7"/>
      <c r="D2" s="7"/>
      <c r="E2" s="7"/>
      <c r="F2" s="7"/>
      <c r="G2" s="7"/>
    </row>
    <row r="3" spans="1:7" ht="15" customHeight="1">
      <c r="A3" s="261" t="s">
        <v>140</v>
      </c>
      <c r="B3" s="270" t="s">
        <v>158</v>
      </c>
      <c r="C3" s="270"/>
      <c r="D3" s="270"/>
      <c r="E3" s="270"/>
      <c r="F3" s="270"/>
      <c r="G3" s="263"/>
    </row>
    <row r="4" spans="1:7" ht="15" customHeight="1">
      <c r="A4" s="261"/>
      <c r="B4" s="270" t="s">
        <v>112</v>
      </c>
      <c r="C4" s="281" t="s">
        <v>274</v>
      </c>
      <c r="D4" s="270" t="s">
        <v>117</v>
      </c>
      <c r="E4" s="270"/>
      <c r="F4" s="270" t="s">
        <v>118</v>
      </c>
      <c r="G4" s="263"/>
    </row>
    <row r="5" spans="1:7" ht="27">
      <c r="A5" s="261"/>
      <c r="B5" s="270"/>
      <c r="C5" s="275"/>
      <c r="D5" s="77" t="s">
        <v>122</v>
      </c>
      <c r="E5" s="77" t="s">
        <v>164</v>
      </c>
      <c r="F5" s="77" t="s">
        <v>119</v>
      </c>
      <c r="G5" s="82" t="s">
        <v>278</v>
      </c>
    </row>
    <row r="6" spans="1:7" ht="19.5" customHeight="1">
      <c r="A6" s="109">
        <v>2012</v>
      </c>
      <c r="B6" s="111">
        <v>217</v>
      </c>
      <c r="C6" s="111">
        <v>29272279</v>
      </c>
      <c r="D6" s="111">
        <v>93851</v>
      </c>
      <c r="E6" s="210">
        <v>3.2</v>
      </c>
      <c r="F6" s="111">
        <v>2295</v>
      </c>
      <c r="G6" s="111">
        <v>10843</v>
      </c>
    </row>
    <row r="7" spans="1:7" ht="19.5" customHeight="1">
      <c r="A7" s="244" t="s">
        <v>269</v>
      </c>
      <c r="B7" s="111">
        <v>221</v>
      </c>
      <c r="C7" s="111">
        <v>71061982</v>
      </c>
      <c r="D7" s="111">
        <v>104664</v>
      </c>
      <c r="E7" s="210">
        <v>1.47</v>
      </c>
      <c r="F7" s="111">
        <v>2298</v>
      </c>
      <c r="G7" s="111">
        <v>15308</v>
      </c>
    </row>
    <row r="8" spans="1:7" s="9" customFormat="1" ht="19.5" customHeight="1">
      <c r="A8" s="120">
        <v>2014</v>
      </c>
      <c r="B8" s="129">
        <v>224</v>
      </c>
      <c r="C8" s="127">
        <v>68249956</v>
      </c>
      <c r="D8" s="127">
        <v>115834523</v>
      </c>
      <c r="E8" s="211">
        <v>1.6972102223772862</v>
      </c>
      <c r="F8" s="129">
        <v>32</v>
      </c>
      <c r="G8" s="131">
        <v>14189428.18</v>
      </c>
    </row>
    <row r="9" spans="1:7" ht="19.5" customHeight="1">
      <c r="A9" s="308">
        <v>2015</v>
      </c>
      <c r="B9" s="129">
        <v>223</v>
      </c>
      <c r="C9" s="127">
        <v>56704050</v>
      </c>
      <c r="D9" s="127">
        <v>122736668</v>
      </c>
      <c r="E9" s="211">
        <v>2.1645132578713513</v>
      </c>
      <c r="F9" s="129">
        <v>29</v>
      </c>
      <c r="G9" s="131">
        <v>12287175.35</v>
      </c>
    </row>
    <row r="10" spans="1:7" ht="19.5" customHeight="1">
      <c r="A10" s="113">
        <v>2016</v>
      </c>
      <c r="B10" s="129">
        <v>223</v>
      </c>
      <c r="C10" s="127">
        <v>51232201</v>
      </c>
      <c r="D10" s="127">
        <v>126047592</v>
      </c>
      <c r="E10" s="211">
        <v>2.4603196727776737</v>
      </c>
      <c r="F10" s="129">
        <v>24</v>
      </c>
      <c r="G10" s="131">
        <v>6317593.71</v>
      </c>
    </row>
    <row r="11" spans="1:7" ht="19.5" customHeight="1">
      <c r="A11" s="149">
        <v>2017</v>
      </c>
      <c r="B11" s="127">
        <v>222</v>
      </c>
      <c r="C11" s="127">
        <v>49652131</v>
      </c>
      <c r="D11" s="127">
        <v>121610602</v>
      </c>
      <c r="E11" s="211">
        <v>2.4492524198004713</v>
      </c>
      <c r="F11" s="127">
        <v>27</v>
      </c>
      <c r="G11" s="201">
        <v>11405376.85</v>
      </c>
    </row>
    <row r="12" spans="1:7" ht="19.5" customHeight="1">
      <c r="A12" s="116">
        <v>2018</v>
      </c>
      <c r="B12" s="128">
        <v>221</v>
      </c>
      <c r="C12" s="128">
        <v>32636198</v>
      </c>
      <c r="D12" s="128">
        <v>160768174</v>
      </c>
      <c r="E12" s="212">
        <v>4.93</v>
      </c>
      <c r="F12" s="128">
        <v>99</v>
      </c>
      <c r="G12" s="202">
        <v>18996878.19</v>
      </c>
    </row>
    <row r="13" ht="12.75">
      <c r="A13" s="298" t="s">
        <v>269</v>
      </c>
    </row>
    <row r="14" ht="12.75">
      <c r="A14" s="153" t="s">
        <v>211</v>
      </c>
    </row>
    <row r="17" ht="15" customHeight="1"/>
    <row r="18" ht="15" customHeight="1"/>
    <row r="19" ht="15" customHeight="1"/>
    <row r="20" ht="15" customHeight="1"/>
    <row r="22" ht="15" customHeight="1"/>
    <row r="23" ht="19.5" customHeight="1"/>
    <row r="39" ht="12.75">
      <c r="A39" s="74"/>
    </row>
  </sheetData>
  <sheetProtection/>
  <mergeCells count="6">
    <mergeCell ref="A3:A5"/>
    <mergeCell ref="B3:G3"/>
    <mergeCell ref="B4:B5"/>
    <mergeCell ref="C4:C5"/>
    <mergeCell ref="D4:E4"/>
    <mergeCell ref="F4:G4"/>
  </mergeCells>
  <printOptions/>
  <pageMargins left="0.14" right="0.14" top="0.787401575" bottom="0.787401575" header="0.31496062" footer="0.31496062"/>
  <pageSetup horizontalDpi="600" verticalDpi="600" orientation="landscape" paperSize="9" r:id="rId2"/>
  <colBreaks count="1" manualBreakCount="1">
    <brk id="9" min="1" max="11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44"/>
  <sheetViews>
    <sheetView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7.7109375" style="0" customWidth="1"/>
    <col min="2" max="2" width="13.28125" style="0" customWidth="1"/>
    <col min="3" max="3" width="12.28125" style="0" customWidth="1"/>
    <col min="4" max="4" width="12.57421875" style="0" customWidth="1"/>
    <col min="5" max="5" width="14.8515625" style="0" customWidth="1"/>
    <col min="6" max="6" width="9.8515625" style="0" customWidth="1"/>
    <col min="7" max="7" width="15.140625" style="0" customWidth="1"/>
    <col min="9" max="9" width="6.7109375" style="0" customWidth="1"/>
    <col min="10" max="10" width="9.140625" style="0" hidden="1" customWidth="1"/>
    <col min="16" max="16" width="8.57421875" style="0" customWidth="1"/>
  </cols>
  <sheetData>
    <row r="1" ht="15" customHeight="1">
      <c r="A1" s="74" t="s">
        <v>256</v>
      </c>
    </row>
    <row r="2" spans="1:7" ht="15" customHeight="1">
      <c r="A2" s="132" t="s">
        <v>231</v>
      </c>
      <c r="B2" s="7"/>
      <c r="C2" s="7"/>
      <c r="D2" s="7"/>
      <c r="E2" s="7"/>
      <c r="F2" s="7"/>
      <c r="G2" s="7"/>
    </row>
    <row r="3" spans="1:7" ht="12.75">
      <c r="A3" s="261" t="s">
        <v>140</v>
      </c>
      <c r="B3" s="270" t="s">
        <v>160</v>
      </c>
      <c r="C3" s="270"/>
      <c r="D3" s="270"/>
      <c r="E3" s="270"/>
      <c r="F3" s="270"/>
      <c r="G3" s="263"/>
    </row>
    <row r="4" spans="1:7" ht="12.75" customHeight="1">
      <c r="A4" s="261"/>
      <c r="B4" s="270" t="s">
        <v>112</v>
      </c>
      <c r="C4" s="281" t="s">
        <v>274</v>
      </c>
      <c r="D4" s="270" t="s">
        <v>117</v>
      </c>
      <c r="E4" s="270"/>
      <c r="F4" s="270" t="s">
        <v>118</v>
      </c>
      <c r="G4" s="263"/>
    </row>
    <row r="5" spans="1:7" ht="27">
      <c r="A5" s="261"/>
      <c r="B5" s="270"/>
      <c r="C5" s="275"/>
      <c r="D5" s="77" t="s">
        <v>122</v>
      </c>
      <c r="E5" s="77" t="s">
        <v>217</v>
      </c>
      <c r="F5" s="77" t="s">
        <v>119</v>
      </c>
      <c r="G5" s="78" t="s">
        <v>283</v>
      </c>
    </row>
    <row r="6" spans="1:7" ht="24.75" customHeight="1">
      <c r="A6" s="109">
        <v>2012</v>
      </c>
      <c r="B6" s="96">
        <v>217</v>
      </c>
      <c r="C6" s="96">
        <v>3643508</v>
      </c>
      <c r="D6" s="96">
        <v>11020</v>
      </c>
      <c r="E6" s="220">
        <v>3.02</v>
      </c>
      <c r="F6" s="96">
        <v>543</v>
      </c>
      <c r="G6" s="96">
        <v>927</v>
      </c>
    </row>
    <row r="7" spans="1:7" ht="24.75" customHeight="1">
      <c r="A7" s="244" t="s">
        <v>269</v>
      </c>
      <c r="B7" s="111">
        <v>221</v>
      </c>
      <c r="C7" s="111">
        <v>5609359</v>
      </c>
      <c r="D7" s="111">
        <v>11219</v>
      </c>
      <c r="E7" s="221">
        <v>2</v>
      </c>
      <c r="F7" s="111">
        <v>142</v>
      </c>
      <c r="G7" s="111">
        <v>751</v>
      </c>
    </row>
    <row r="8" spans="1:7" ht="24.75" customHeight="1">
      <c r="A8" s="244">
        <v>2014</v>
      </c>
      <c r="B8" s="129">
        <v>224</v>
      </c>
      <c r="C8" s="127">
        <v>9808366</v>
      </c>
      <c r="D8" s="127">
        <v>19616732</v>
      </c>
      <c r="E8" s="222">
        <v>2</v>
      </c>
      <c r="F8" s="129">
        <v>43</v>
      </c>
      <c r="G8" s="131">
        <v>1295398.92</v>
      </c>
    </row>
    <row r="9" spans="1:7" ht="24.75" customHeight="1">
      <c r="A9" s="244">
        <v>2015</v>
      </c>
      <c r="B9" s="129">
        <v>223</v>
      </c>
      <c r="C9" s="127">
        <v>7677847</v>
      </c>
      <c r="D9" s="127">
        <v>15355694</v>
      </c>
      <c r="E9" s="222">
        <v>2</v>
      </c>
      <c r="F9" s="129">
        <v>31</v>
      </c>
      <c r="G9" s="131">
        <v>868796.12</v>
      </c>
    </row>
    <row r="10" spans="1:7" ht="24.75" customHeight="1">
      <c r="A10" s="109">
        <v>2016</v>
      </c>
      <c r="B10" s="129">
        <v>223</v>
      </c>
      <c r="C10" s="127">
        <v>6282654</v>
      </c>
      <c r="D10" s="127">
        <v>12565308</v>
      </c>
      <c r="E10" s="222">
        <v>2</v>
      </c>
      <c r="F10" s="129">
        <v>25</v>
      </c>
      <c r="G10" s="131">
        <v>603693.33</v>
      </c>
    </row>
    <row r="11" spans="1:7" ht="24.75" customHeight="1">
      <c r="A11" s="112">
        <v>2017</v>
      </c>
      <c r="B11" s="127">
        <v>222</v>
      </c>
      <c r="C11" s="127">
        <v>11222863</v>
      </c>
      <c r="D11" s="127">
        <v>22445726</v>
      </c>
      <c r="E11" s="222">
        <v>2</v>
      </c>
      <c r="F11" s="127">
        <v>45</v>
      </c>
      <c r="G11" s="201">
        <v>1212657.24</v>
      </c>
    </row>
    <row r="12" spans="1:7" ht="24.75" customHeight="1">
      <c r="A12" s="110">
        <v>2018</v>
      </c>
      <c r="B12" s="128">
        <v>221</v>
      </c>
      <c r="C12" s="128">
        <v>5446154</v>
      </c>
      <c r="D12" s="128">
        <v>15250610</v>
      </c>
      <c r="E12" s="223">
        <v>2.8</v>
      </c>
      <c r="F12" s="128">
        <v>31</v>
      </c>
      <c r="G12" s="202">
        <v>741330.73</v>
      </c>
    </row>
    <row r="13" s="9" customFormat="1" ht="12" customHeight="1">
      <c r="A13" s="298" t="s">
        <v>269</v>
      </c>
    </row>
    <row r="14" spans="1:7" ht="12.75">
      <c r="A14" s="153" t="s">
        <v>211</v>
      </c>
      <c r="B14" s="9"/>
      <c r="C14" s="9"/>
      <c r="D14" s="9"/>
      <c r="E14" s="9"/>
      <c r="F14" s="9"/>
      <c r="G14" s="9"/>
    </row>
    <row r="15" spans="2:7" ht="12.75">
      <c r="B15" s="3"/>
      <c r="C15" s="3"/>
      <c r="D15" s="18"/>
      <c r="E15" s="18"/>
      <c r="F15" s="3"/>
      <c r="G15" s="3"/>
    </row>
    <row r="16" ht="15" customHeight="1"/>
    <row r="17" ht="15" customHeight="1"/>
    <row r="18" ht="15" customHeight="1"/>
    <row r="19" ht="15" customHeight="1"/>
    <row r="21" ht="15" customHeight="1"/>
    <row r="22" ht="19.5" customHeight="1"/>
    <row r="44" ht="12.75">
      <c r="A44" s="74" t="s">
        <v>282</v>
      </c>
    </row>
  </sheetData>
  <sheetProtection/>
  <mergeCells count="6">
    <mergeCell ref="A3:A5"/>
    <mergeCell ref="B3:G3"/>
    <mergeCell ref="B4:B5"/>
    <mergeCell ref="C4:C5"/>
    <mergeCell ref="D4:E4"/>
    <mergeCell ref="F4:G4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42"/>
  <sheetViews>
    <sheetView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9.28125" style="0" customWidth="1"/>
    <col min="2" max="2" width="14.00390625" style="0" customWidth="1"/>
    <col min="3" max="3" width="10.28125" style="0" customWidth="1"/>
    <col min="4" max="4" width="12.00390625" style="0" customWidth="1"/>
    <col min="5" max="5" width="17.57421875" style="0" customWidth="1"/>
    <col min="7" max="7" width="16.8515625" style="0" customWidth="1"/>
    <col min="8" max="8" width="11.7109375" style="0" customWidth="1"/>
    <col min="11" max="11" width="41.7109375" style="0" customWidth="1"/>
  </cols>
  <sheetData>
    <row r="1" ht="15" customHeight="1">
      <c r="A1" s="74" t="s">
        <v>257</v>
      </c>
    </row>
    <row r="2" spans="1:7" ht="15" customHeight="1">
      <c r="A2" s="132" t="s">
        <v>285</v>
      </c>
      <c r="B2" s="7"/>
      <c r="C2" s="7"/>
      <c r="D2" s="7"/>
      <c r="E2" s="7"/>
      <c r="F2" s="7"/>
      <c r="G2" s="7"/>
    </row>
    <row r="3" spans="1:7" ht="12.75">
      <c r="A3" s="261" t="s">
        <v>140</v>
      </c>
      <c r="B3" s="276" t="s">
        <v>159</v>
      </c>
      <c r="C3" s="276"/>
      <c r="D3" s="276"/>
      <c r="E3" s="276"/>
      <c r="F3" s="276"/>
      <c r="G3" s="277"/>
    </row>
    <row r="4" spans="1:7" ht="12.75" customHeight="1">
      <c r="A4" s="261"/>
      <c r="B4" s="270" t="s">
        <v>112</v>
      </c>
      <c r="C4" s="281" t="s">
        <v>274</v>
      </c>
      <c r="D4" s="276" t="s">
        <v>117</v>
      </c>
      <c r="E4" s="276"/>
      <c r="F4" s="276" t="s">
        <v>118</v>
      </c>
      <c r="G4" s="277"/>
    </row>
    <row r="5" spans="1:20" ht="25.5">
      <c r="A5" s="261"/>
      <c r="B5" s="270"/>
      <c r="C5" s="275"/>
      <c r="D5" s="77" t="s">
        <v>122</v>
      </c>
      <c r="E5" s="77" t="s">
        <v>216</v>
      </c>
      <c r="F5" s="77" t="s">
        <v>119</v>
      </c>
      <c r="G5" s="70" t="s">
        <v>215</v>
      </c>
      <c r="H5" s="4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7" ht="24.75" customHeight="1">
      <c r="A6" s="109">
        <v>2012</v>
      </c>
      <c r="B6" s="96">
        <v>217</v>
      </c>
      <c r="C6" s="94">
        <v>11457180</v>
      </c>
      <c r="D6" s="94">
        <v>20292</v>
      </c>
      <c r="E6" s="224">
        <v>1.77</v>
      </c>
      <c r="F6" s="96">
        <v>595</v>
      </c>
      <c r="G6" s="94">
        <v>2481</v>
      </c>
    </row>
    <row r="7" spans="1:7" ht="24.75" customHeight="1">
      <c r="A7" s="244" t="s">
        <v>269</v>
      </c>
      <c r="B7" s="84">
        <v>221</v>
      </c>
      <c r="C7" s="84">
        <v>13992089</v>
      </c>
      <c r="D7" s="84">
        <v>20988</v>
      </c>
      <c r="E7" s="227">
        <v>1.5</v>
      </c>
      <c r="F7" s="84">
        <v>372</v>
      </c>
      <c r="G7" s="84">
        <v>2787</v>
      </c>
    </row>
    <row r="8" spans="1:7" ht="24.75" customHeight="1">
      <c r="A8" s="244">
        <v>2014</v>
      </c>
      <c r="B8" s="199">
        <v>224</v>
      </c>
      <c r="C8" s="123">
        <v>12541555</v>
      </c>
      <c r="D8" s="123">
        <v>18812332.5</v>
      </c>
      <c r="E8" s="228">
        <v>1.5</v>
      </c>
      <c r="F8" s="199">
        <v>34</v>
      </c>
      <c r="G8" s="200">
        <v>982138.07</v>
      </c>
    </row>
    <row r="9" spans="1:7" ht="24.75" customHeight="1">
      <c r="A9" s="244">
        <v>2015</v>
      </c>
      <c r="B9" s="199">
        <v>223</v>
      </c>
      <c r="C9" s="123">
        <v>12815291</v>
      </c>
      <c r="D9" s="123">
        <v>19222936.5</v>
      </c>
      <c r="E9" s="228">
        <v>1.5</v>
      </c>
      <c r="F9" s="199">
        <v>39</v>
      </c>
      <c r="G9" s="200">
        <v>2852305.85</v>
      </c>
    </row>
    <row r="10" spans="1:7" ht="24.75" customHeight="1">
      <c r="A10" s="109">
        <v>2016</v>
      </c>
      <c r="B10" s="199">
        <v>223</v>
      </c>
      <c r="C10" s="123">
        <v>12534554</v>
      </c>
      <c r="D10" s="123">
        <v>18801831</v>
      </c>
      <c r="E10" s="228">
        <v>1.5</v>
      </c>
      <c r="F10" s="199">
        <v>40</v>
      </c>
      <c r="G10" s="200">
        <v>1271466.03</v>
      </c>
    </row>
    <row r="11" spans="1:7" ht="24.75" customHeight="1">
      <c r="A11" s="112">
        <v>2017</v>
      </c>
      <c r="B11" s="127">
        <v>222</v>
      </c>
      <c r="C11" s="127">
        <v>14042748</v>
      </c>
      <c r="D11" s="127">
        <v>21064122</v>
      </c>
      <c r="E11" s="225">
        <v>1.5</v>
      </c>
      <c r="F11" s="127">
        <v>27</v>
      </c>
      <c r="G11" s="201">
        <v>1514363.7</v>
      </c>
    </row>
    <row r="12" spans="1:7" ht="24.75" customHeight="1">
      <c r="A12" s="110">
        <v>2018</v>
      </c>
      <c r="B12" s="128">
        <v>221</v>
      </c>
      <c r="C12" s="128">
        <v>12423533</v>
      </c>
      <c r="D12" s="128">
        <v>20586546</v>
      </c>
      <c r="E12" s="226">
        <v>1.66</v>
      </c>
      <c r="F12" s="128">
        <v>32</v>
      </c>
      <c r="G12" s="202">
        <v>15526172.15</v>
      </c>
    </row>
    <row r="13" s="9" customFormat="1" ht="12" customHeight="1">
      <c r="A13" s="298" t="s">
        <v>269</v>
      </c>
    </row>
    <row r="14" ht="12.75">
      <c r="A14" s="153" t="s">
        <v>211</v>
      </c>
    </row>
    <row r="16" ht="15" customHeight="1"/>
    <row r="18" ht="15" customHeight="1"/>
    <row r="19" ht="15" customHeight="1"/>
    <row r="21" ht="15" customHeight="1"/>
    <row r="22" ht="19.5" customHeight="1"/>
    <row r="25" ht="12.75">
      <c r="I25" s="49"/>
    </row>
    <row r="26" spans="5:9" ht="12.75">
      <c r="E26" s="49"/>
      <c r="F26" s="49"/>
      <c r="I26" s="49"/>
    </row>
    <row r="27" spans="5:9" ht="12.75">
      <c r="E27" s="49"/>
      <c r="F27" s="49"/>
      <c r="I27" s="49"/>
    </row>
    <row r="28" spans="5:9" ht="12.75">
      <c r="E28" s="49"/>
      <c r="F28" s="49"/>
      <c r="I28" s="49"/>
    </row>
    <row r="42" ht="12.75">
      <c r="A42" s="74" t="s">
        <v>284</v>
      </c>
    </row>
  </sheetData>
  <sheetProtection/>
  <mergeCells count="6">
    <mergeCell ref="A3:A5"/>
    <mergeCell ref="B3:G3"/>
    <mergeCell ref="B4:B5"/>
    <mergeCell ref="C4:C5"/>
    <mergeCell ref="D4:E4"/>
    <mergeCell ref="F4:G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G14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9.28125" style="0" customWidth="1"/>
    <col min="3" max="3" width="15.140625" style="0" customWidth="1"/>
    <col min="4" max="4" width="14.7109375" style="0" customWidth="1"/>
    <col min="5" max="5" width="12.8515625" style="0" customWidth="1"/>
    <col min="6" max="6" width="11.28125" style="0" customWidth="1"/>
    <col min="7" max="7" width="14.57421875" style="0" customWidth="1"/>
  </cols>
  <sheetData>
    <row r="1" ht="15" customHeight="1">
      <c r="A1" s="74" t="s">
        <v>290</v>
      </c>
    </row>
    <row r="2" spans="1:7" ht="15" customHeight="1">
      <c r="A2" s="132" t="s">
        <v>287</v>
      </c>
      <c r="B2" s="7"/>
      <c r="C2" s="7"/>
      <c r="D2" s="7"/>
      <c r="E2" s="7"/>
      <c r="F2" s="7"/>
      <c r="G2" s="7"/>
    </row>
    <row r="3" spans="1:7" ht="15" customHeight="1">
      <c r="A3" s="261" t="s">
        <v>140</v>
      </c>
      <c r="B3" s="270" t="s">
        <v>286</v>
      </c>
      <c r="C3" s="270"/>
      <c r="D3" s="270"/>
      <c r="E3" s="270"/>
      <c r="F3" s="270"/>
      <c r="G3" s="263"/>
    </row>
    <row r="4" spans="1:7" ht="15" customHeight="1">
      <c r="A4" s="261"/>
      <c r="B4" s="270" t="s">
        <v>112</v>
      </c>
      <c r="C4" s="281" t="s">
        <v>274</v>
      </c>
      <c r="D4" s="270" t="s">
        <v>117</v>
      </c>
      <c r="E4" s="270"/>
      <c r="F4" s="270" t="s">
        <v>118</v>
      </c>
      <c r="G4" s="263"/>
    </row>
    <row r="5" spans="1:7" ht="25.5">
      <c r="A5" s="261"/>
      <c r="B5" s="270"/>
      <c r="C5" s="275"/>
      <c r="D5" s="184" t="s">
        <v>122</v>
      </c>
      <c r="E5" s="184" t="s">
        <v>216</v>
      </c>
      <c r="F5" s="184" t="s">
        <v>119</v>
      </c>
      <c r="G5" s="185" t="s">
        <v>215</v>
      </c>
    </row>
    <row r="6" spans="1:7" ht="30" customHeight="1">
      <c r="A6" s="110" t="s">
        <v>288</v>
      </c>
      <c r="B6" s="128">
        <v>221</v>
      </c>
      <c r="C6" s="128">
        <v>3848625</v>
      </c>
      <c r="D6" s="128">
        <v>19903280</v>
      </c>
      <c r="E6" s="226">
        <v>5.17</v>
      </c>
      <c r="F6" s="128">
        <v>7</v>
      </c>
      <c r="G6" s="202">
        <v>4380707.44</v>
      </c>
    </row>
    <row r="7" spans="1:7" ht="12.75">
      <c r="A7" s="298" t="s">
        <v>269</v>
      </c>
      <c r="B7" s="9"/>
      <c r="C7" s="9"/>
      <c r="D7" s="9"/>
      <c r="E7" s="9"/>
      <c r="F7" s="9"/>
      <c r="G7" s="9"/>
    </row>
    <row r="8" ht="12.75">
      <c r="A8" s="298" t="s">
        <v>211</v>
      </c>
    </row>
    <row r="9" ht="12.75">
      <c r="A9" s="298" t="s">
        <v>289</v>
      </c>
    </row>
    <row r="12" ht="12.75">
      <c r="A12" s="307"/>
    </row>
    <row r="13" ht="12.75">
      <c r="A13" s="299"/>
    </row>
    <row r="14" ht="12.75">
      <c r="A14" s="299"/>
    </row>
  </sheetData>
  <sheetProtection/>
  <mergeCells count="6">
    <mergeCell ref="A3:A5"/>
    <mergeCell ref="B3:G3"/>
    <mergeCell ref="B4:B5"/>
    <mergeCell ref="C4:C5"/>
    <mergeCell ref="D4:E4"/>
    <mergeCell ref="F4:G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182" t="s">
        <v>258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J42"/>
  <sheetViews>
    <sheetView zoomScaleSheetLayoutView="75" zoomScalePageLayoutView="0" workbookViewId="0" topLeftCell="A1">
      <selection activeCell="A1" sqref="A1"/>
    </sheetView>
  </sheetViews>
  <sheetFormatPr defaultColWidth="17.00390625" defaultRowHeight="12" customHeight="1"/>
  <cols>
    <col min="1" max="1" width="17.140625" style="3" customWidth="1"/>
    <col min="2" max="5" width="18.7109375" style="3" customWidth="1"/>
    <col min="6" max="7" width="17.00390625" style="3" customWidth="1"/>
    <col min="8" max="8" width="7.28125" style="3" customWidth="1"/>
    <col min="9" max="16384" width="17.00390625" style="3" customWidth="1"/>
  </cols>
  <sheetData>
    <row r="1" s="7" customFormat="1" ht="15" customHeight="1">
      <c r="A1" s="74" t="s">
        <v>259</v>
      </c>
    </row>
    <row r="2" spans="1:5" s="7" customFormat="1" ht="15" customHeight="1">
      <c r="A2" s="261" t="s">
        <v>140</v>
      </c>
      <c r="B2" s="270" t="s">
        <v>124</v>
      </c>
      <c r="C2" s="270"/>
      <c r="D2" s="270"/>
      <c r="E2" s="263"/>
    </row>
    <row r="3" spans="1:5" s="7" customFormat="1" ht="15" customHeight="1">
      <c r="A3" s="261"/>
      <c r="B3" s="77" t="s">
        <v>4</v>
      </c>
      <c r="C3" s="77" t="s">
        <v>125</v>
      </c>
      <c r="D3" s="77" t="s">
        <v>126</v>
      </c>
      <c r="E3" s="78" t="s">
        <v>127</v>
      </c>
    </row>
    <row r="4" spans="1:5" s="7" customFormat="1" ht="15" customHeight="1">
      <c r="A4" s="261"/>
      <c r="B4" s="270" t="s">
        <v>128</v>
      </c>
      <c r="C4" s="270"/>
      <c r="D4" s="270"/>
      <c r="E4" s="263"/>
    </row>
    <row r="5" spans="1:7" ht="19.5" customHeight="1">
      <c r="A5" s="112">
        <v>2012</v>
      </c>
      <c r="B5" s="85">
        <v>1342</v>
      </c>
      <c r="C5" s="85">
        <v>749</v>
      </c>
      <c r="D5" s="85">
        <v>244</v>
      </c>
      <c r="E5" s="85">
        <v>349</v>
      </c>
      <c r="F5" s="321">
        <v>0</v>
      </c>
      <c r="G5" s="321">
        <v>0</v>
      </c>
    </row>
    <row r="6" spans="1:7" ht="19.5" customHeight="1">
      <c r="A6" s="112">
        <v>2013</v>
      </c>
      <c r="B6" s="118">
        <v>1324</v>
      </c>
      <c r="C6" s="118">
        <v>628</v>
      </c>
      <c r="D6" s="118">
        <v>213</v>
      </c>
      <c r="E6" s="118">
        <v>483</v>
      </c>
      <c r="F6" s="40">
        <v>0</v>
      </c>
      <c r="G6" s="3">
        <v>0</v>
      </c>
    </row>
    <row r="7" spans="1:5" ht="19.5" customHeight="1">
      <c r="A7" s="112">
        <v>2014</v>
      </c>
      <c r="B7" s="118">
        <v>1062</v>
      </c>
      <c r="C7" s="118">
        <v>581</v>
      </c>
      <c r="D7" s="118">
        <v>97</v>
      </c>
      <c r="E7" s="118">
        <v>384</v>
      </c>
    </row>
    <row r="8" spans="1:5" ht="19.5" customHeight="1">
      <c r="A8" s="112">
        <v>2015</v>
      </c>
      <c r="B8" s="118">
        <v>645</v>
      </c>
      <c r="C8" s="118">
        <v>413</v>
      </c>
      <c r="D8" s="118">
        <v>86</v>
      </c>
      <c r="E8" s="118">
        <v>146</v>
      </c>
    </row>
    <row r="9" spans="1:5" ht="19.5" customHeight="1">
      <c r="A9" s="112">
        <v>2016</v>
      </c>
      <c r="B9" s="118">
        <v>545</v>
      </c>
      <c r="C9" s="118">
        <v>395</v>
      </c>
      <c r="D9" s="118">
        <v>36</v>
      </c>
      <c r="E9" s="118">
        <v>114</v>
      </c>
    </row>
    <row r="10" spans="1:5" ht="19.5" customHeight="1">
      <c r="A10" s="112">
        <v>2017</v>
      </c>
      <c r="B10" s="85">
        <v>453</v>
      </c>
      <c r="C10" s="85">
        <v>296</v>
      </c>
      <c r="D10" s="85">
        <v>57</v>
      </c>
      <c r="E10" s="85">
        <v>100</v>
      </c>
    </row>
    <row r="11" spans="1:5" ht="19.5" customHeight="1">
      <c r="A11" s="112">
        <v>2018</v>
      </c>
      <c r="B11" s="85">
        <v>429</v>
      </c>
      <c r="C11" s="231">
        <v>278</v>
      </c>
      <c r="D11" s="231">
        <v>51</v>
      </c>
      <c r="E11" s="231">
        <v>100</v>
      </c>
    </row>
    <row r="12" spans="1:5" s="7" customFormat="1" ht="19.5" customHeight="1">
      <c r="A12" s="117" t="s">
        <v>140</v>
      </c>
      <c r="B12" s="274" t="s">
        <v>129</v>
      </c>
      <c r="C12" s="274"/>
      <c r="D12" s="274"/>
      <c r="E12" s="274"/>
    </row>
    <row r="13" spans="1:5" ht="19.5" customHeight="1">
      <c r="A13" s="112">
        <v>2012</v>
      </c>
      <c r="B13" s="85">
        <v>168174</v>
      </c>
      <c r="C13" s="85">
        <v>77074</v>
      </c>
      <c r="D13" s="85">
        <v>46470</v>
      </c>
      <c r="E13" s="85">
        <v>44630</v>
      </c>
    </row>
    <row r="14" spans="1:5" s="9" customFormat="1" ht="19.5" customHeight="1">
      <c r="A14" s="115">
        <v>2013</v>
      </c>
      <c r="B14" s="119">
        <v>183304</v>
      </c>
      <c r="C14" s="119">
        <v>61213</v>
      </c>
      <c r="D14" s="119">
        <v>58638</v>
      </c>
      <c r="E14" s="119">
        <v>63453</v>
      </c>
    </row>
    <row r="15" spans="1:5" s="9" customFormat="1" ht="19.5" customHeight="1">
      <c r="A15" s="115">
        <v>2014</v>
      </c>
      <c r="B15" s="119">
        <v>174799</v>
      </c>
      <c r="C15" s="119">
        <v>71510</v>
      </c>
      <c r="D15" s="119">
        <v>54195</v>
      </c>
      <c r="E15" s="119">
        <v>49094</v>
      </c>
    </row>
    <row r="16" spans="1:5" s="9" customFormat="1" ht="19.5" customHeight="1">
      <c r="A16" s="115">
        <v>2015</v>
      </c>
      <c r="B16" s="119">
        <v>152736</v>
      </c>
      <c r="C16" s="119">
        <v>62874</v>
      </c>
      <c r="D16" s="119">
        <v>55915</v>
      </c>
      <c r="E16" s="119">
        <v>33947</v>
      </c>
    </row>
    <row r="17" spans="1:5" s="9" customFormat="1" ht="19.5" customHeight="1">
      <c r="A17" s="115">
        <v>2016</v>
      </c>
      <c r="B17" s="119">
        <v>129044</v>
      </c>
      <c r="C17" s="119">
        <v>72345</v>
      </c>
      <c r="D17" s="119">
        <v>36735</v>
      </c>
      <c r="E17" s="119">
        <v>19964</v>
      </c>
    </row>
    <row r="18" spans="1:5" s="9" customFormat="1" ht="19.5" customHeight="1">
      <c r="A18" s="115">
        <v>2017</v>
      </c>
      <c r="B18" s="85">
        <v>160417</v>
      </c>
      <c r="C18" s="85">
        <v>68215</v>
      </c>
      <c r="D18" s="85">
        <v>69502</v>
      </c>
      <c r="E18" s="85">
        <v>22700</v>
      </c>
    </row>
    <row r="19" spans="1:5" ht="19.5" customHeight="1">
      <c r="A19" s="116">
        <v>2018</v>
      </c>
      <c r="B19" s="99">
        <v>232215</v>
      </c>
      <c r="C19" s="99">
        <v>131739</v>
      </c>
      <c r="D19" s="99">
        <v>71865</v>
      </c>
      <c r="E19" s="99">
        <v>28611</v>
      </c>
    </row>
    <row r="20" s="9" customFormat="1" ht="12" customHeight="1">
      <c r="A20" s="237" t="s">
        <v>222</v>
      </c>
    </row>
    <row r="22" spans="1:10" ht="12" customHeight="1">
      <c r="A22" s="243" t="s">
        <v>304</v>
      </c>
      <c r="B22" s="318"/>
      <c r="C22" s="243"/>
      <c r="D22" s="243"/>
      <c r="E22" s="243"/>
      <c r="G22" s="4"/>
      <c r="H22" s="4"/>
      <c r="I22" s="4"/>
      <c r="J22" s="18"/>
    </row>
    <row r="23" spans="1:10" ht="12" customHeight="1">
      <c r="A23" s="243"/>
      <c r="B23" s="319"/>
      <c r="C23" s="315"/>
      <c r="D23" s="315"/>
      <c r="E23" s="315"/>
      <c r="G23" s="4"/>
      <c r="H23" s="4"/>
      <c r="I23" s="4"/>
      <c r="J23" s="18"/>
    </row>
    <row r="24" spans="1:10" ht="12" customHeight="1">
      <c r="A24" s="243"/>
      <c r="B24" s="319"/>
      <c r="C24" s="315"/>
      <c r="D24" s="299"/>
      <c r="E24" s="315"/>
      <c r="G24" s="4"/>
      <c r="H24" s="4"/>
      <c r="I24" s="4"/>
      <c r="J24" s="18"/>
    </row>
    <row r="25" spans="1:10" ht="12" customHeight="1">
      <c r="A25" s="243"/>
      <c r="B25" s="315"/>
      <c r="C25" s="299"/>
      <c r="D25" s="299"/>
      <c r="E25" s="299"/>
      <c r="G25" s="4"/>
      <c r="H25" s="4"/>
      <c r="I25" s="4"/>
      <c r="J25" s="18"/>
    </row>
    <row r="26" spans="1:10" ht="12" customHeight="1">
      <c r="A26" s="243"/>
      <c r="B26" s="315"/>
      <c r="C26" s="299"/>
      <c r="D26" s="299"/>
      <c r="E26" s="315"/>
      <c r="G26" s="4"/>
      <c r="H26" s="4"/>
      <c r="I26" s="4"/>
      <c r="J26" s="18"/>
    </row>
    <row r="27" spans="3:9" ht="12" customHeight="1">
      <c r="C27"/>
      <c r="D27"/>
      <c r="G27" s="2"/>
      <c r="H27" s="2"/>
      <c r="I27" s="2"/>
    </row>
    <row r="28" spans="3:9" ht="12" customHeight="1">
      <c r="C28"/>
      <c r="D28"/>
      <c r="G28" s="19"/>
      <c r="H28" s="19"/>
      <c r="I28" s="19"/>
    </row>
    <row r="29" spans="2:9" ht="12" customHeight="1">
      <c r="B29" s="59"/>
      <c r="C29"/>
      <c r="D29"/>
      <c r="E29" s="59"/>
      <c r="G29" s="19"/>
      <c r="H29" s="19"/>
      <c r="I29" s="19"/>
    </row>
    <row r="30" spans="2:9" ht="12" customHeight="1">
      <c r="B30" s="59"/>
      <c r="C30" s="59"/>
      <c r="D30" s="59"/>
      <c r="E30" s="59"/>
      <c r="G30" s="40"/>
      <c r="H30" s="40"/>
      <c r="I30" s="40"/>
    </row>
    <row r="31" spans="2:5" ht="12" customHeight="1">
      <c r="B31" s="59"/>
      <c r="C31" s="59"/>
      <c r="D31" s="59"/>
      <c r="E31" s="59"/>
    </row>
    <row r="32" spans="2:5" ht="12" customHeight="1">
      <c r="B32" s="59"/>
      <c r="C32" s="59"/>
      <c r="D32" s="59"/>
      <c r="E32" s="59"/>
    </row>
    <row r="33" spans="1:4" ht="12" customHeight="1">
      <c r="A33" s="74"/>
      <c r="D33" s="18"/>
    </row>
    <row r="34" ht="12" customHeight="1">
      <c r="D34" s="18"/>
    </row>
    <row r="37" spans="4:7" ht="12" customHeight="1">
      <c r="D37" s="18"/>
      <c r="E37" s="18"/>
      <c r="F37" s="18"/>
      <c r="G37" s="18"/>
    </row>
    <row r="38" spans="4:7" ht="12" customHeight="1">
      <c r="D38" s="18"/>
      <c r="E38" s="18"/>
      <c r="F38" s="18"/>
      <c r="G38" s="18"/>
    </row>
    <row r="39" spans="4:7" ht="12" customHeight="1">
      <c r="D39" s="18"/>
      <c r="E39" s="18"/>
      <c r="F39" s="18"/>
      <c r="G39" s="18"/>
    </row>
    <row r="40" spans="4:7" ht="12" customHeight="1">
      <c r="D40" s="18"/>
      <c r="E40" s="18"/>
      <c r="F40" s="18"/>
      <c r="G40" s="18"/>
    </row>
    <row r="41" spans="4:7" ht="12" customHeight="1">
      <c r="D41" s="18"/>
      <c r="E41" s="18"/>
      <c r="F41" s="18"/>
      <c r="G41" s="18"/>
    </row>
    <row r="42" spans="4:7" ht="12" customHeight="1">
      <c r="D42" s="18"/>
      <c r="E42" s="18"/>
      <c r="F42" s="18"/>
      <c r="G42" s="18"/>
    </row>
  </sheetData>
  <sheetProtection/>
  <mergeCells count="4">
    <mergeCell ref="B2:E2"/>
    <mergeCell ref="A2:A4"/>
    <mergeCell ref="B4:E4"/>
    <mergeCell ref="B12:E1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7.140625" style="3" customWidth="1"/>
    <col min="2" max="5" width="18.7109375" style="3" customWidth="1"/>
    <col min="6" max="16384" width="9.140625" style="3" customWidth="1"/>
  </cols>
  <sheetData>
    <row r="1" s="7" customFormat="1" ht="15" customHeight="1">
      <c r="A1" s="74" t="s">
        <v>260</v>
      </c>
    </row>
    <row r="2" spans="1:5" s="7" customFormat="1" ht="15" customHeight="1">
      <c r="A2" s="261" t="s">
        <v>140</v>
      </c>
      <c r="B2" s="270" t="s">
        <v>124</v>
      </c>
      <c r="C2" s="270"/>
      <c r="D2" s="270"/>
      <c r="E2" s="263"/>
    </row>
    <row r="3" spans="1:5" s="7" customFormat="1" ht="15" customHeight="1">
      <c r="A3" s="261"/>
      <c r="B3" s="77" t="s">
        <v>4</v>
      </c>
      <c r="C3" s="77" t="s">
        <v>125</v>
      </c>
      <c r="D3" s="77" t="s">
        <v>126</v>
      </c>
      <c r="E3" s="78" t="s">
        <v>127</v>
      </c>
    </row>
    <row r="4" spans="1:5" s="7" customFormat="1" ht="19.5" customHeight="1">
      <c r="A4" s="274" t="s">
        <v>128</v>
      </c>
      <c r="B4" s="274"/>
      <c r="C4" s="274"/>
      <c r="D4" s="274"/>
      <c r="E4" s="274"/>
    </row>
    <row r="5" spans="1:7" ht="19.5" customHeight="1">
      <c r="A5" s="109">
        <v>2012</v>
      </c>
      <c r="B5" s="94">
        <v>190</v>
      </c>
      <c r="C5" s="94">
        <v>105</v>
      </c>
      <c r="D5" s="94">
        <v>4</v>
      </c>
      <c r="E5" s="94">
        <v>81</v>
      </c>
      <c r="F5" s="321">
        <v>0</v>
      </c>
      <c r="G5" s="321">
        <v>0</v>
      </c>
    </row>
    <row r="6" spans="1:7" ht="19.5" customHeight="1">
      <c r="A6" s="112">
        <v>2013</v>
      </c>
      <c r="B6" s="118">
        <v>227</v>
      </c>
      <c r="C6" s="118">
        <v>101</v>
      </c>
      <c r="D6" s="118">
        <v>3</v>
      </c>
      <c r="E6" s="118">
        <v>123</v>
      </c>
      <c r="F6" s="40">
        <v>0</v>
      </c>
      <c r="G6" s="3">
        <v>0</v>
      </c>
    </row>
    <row r="7" spans="1:5" ht="19.5" customHeight="1">
      <c r="A7" s="112">
        <v>2014</v>
      </c>
      <c r="B7" s="118">
        <v>186</v>
      </c>
      <c r="C7" s="118">
        <v>109</v>
      </c>
      <c r="D7" s="118">
        <v>4</v>
      </c>
      <c r="E7" s="118">
        <v>73</v>
      </c>
    </row>
    <row r="8" spans="1:5" ht="19.5" customHeight="1">
      <c r="A8" s="112">
        <v>2015</v>
      </c>
      <c r="B8" s="118">
        <v>129</v>
      </c>
      <c r="C8" s="118">
        <v>81</v>
      </c>
      <c r="D8" s="118">
        <v>2</v>
      </c>
      <c r="E8" s="118">
        <v>46</v>
      </c>
    </row>
    <row r="9" spans="1:5" ht="19.5" customHeight="1">
      <c r="A9" s="112">
        <v>2016</v>
      </c>
      <c r="B9" s="118">
        <v>92</v>
      </c>
      <c r="C9" s="118">
        <v>72</v>
      </c>
      <c r="D9" s="118">
        <v>0</v>
      </c>
      <c r="E9" s="118">
        <v>20</v>
      </c>
    </row>
    <row r="10" spans="1:5" ht="19.5" customHeight="1">
      <c r="A10" s="112">
        <v>2017</v>
      </c>
      <c r="B10" s="85">
        <v>90</v>
      </c>
      <c r="C10" s="92">
        <v>70</v>
      </c>
      <c r="D10" s="92">
        <v>0</v>
      </c>
      <c r="E10" s="92">
        <v>20</v>
      </c>
    </row>
    <row r="11" spans="1:5" ht="19.5" customHeight="1">
      <c r="A11" s="112">
        <v>2018</v>
      </c>
      <c r="B11" s="85">
        <v>79</v>
      </c>
      <c r="C11" s="92">
        <v>52</v>
      </c>
      <c r="D11" s="92">
        <v>7</v>
      </c>
      <c r="E11" s="92">
        <v>20</v>
      </c>
    </row>
    <row r="12" spans="1:5" s="7" customFormat="1" ht="19.5" customHeight="1">
      <c r="A12" s="117" t="s">
        <v>140</v>
      </c>
      <c r="B12" s="274" t="s">
        <v>129</v>
      </c>
      <c r="C12" s="274"/>
      <c r="D12" s="274"/>
      <c r="E12" s="274"/>
    </row>
    <row r="13" spans="1:5" ht="19.5" customHeight="1">
      <c r="A13" s="112">
        <v>2012</v>
      </c>
      <c r="B13" s="85">
        <v>16276</v>
      </c>
      <c r="C13" s="85">
        <v>7751</v>
      </c>
      <c r="D13" s="85">
        <v>4152</v>
      </c>
      <c r="E13" s="85">
        <v>4373</v>
      </c>
    </row>
    <row r="14" spans="1:5" s="9" customFormat="1" ht="19.5" customHeight="1">
      <c r="A14" s="115">
        <v>2013</v>
      </c>
      <c r="B14" s="119">
        <v>34392</v>
      </c>
      <c r="C14" s="84">
        <v>21443</v>
      </c>
      <c r="D14" s="84">
        <v>3653</v>
      </c>
      <c r="E14" s="84">
        <v>9296</v>
      </c>
    </row>
    <row r="15" spans="1:5" s="9" customFormat="1" ht="19.5" customHeight="1">
      <c r="A15" s="115">
        <v>2014</v>
      </c>
      <c r="B15" s="119">
        <v>26790</v>
      </c>
      <c r="C15" s="84">
        <v>21691</v>
      </c>
      <c r="D15" s="84">
        <v>1011</v>
      </c>
      <c r="E15" s="84">
        <v>4088</v>
      </c>
    </row>
    <row r="16" spans="1:5" s="9" customFormat="1" ht="19.5" customHeight="1">
      <c r="A16" s="115">
        <v>2015</v>
      </c>
      <c r="B16" s="119">
        <v>70479</v>
      </c>
      <c r="C16" s="84">
        <v>65875</v>
      </c>
      <c r="D16" s="84">
        <v>656</v>
      </c>
      <c r="E16" s="84">
        <v>3948</v>
      </c>
    </row>
    <row r="17" spans="1:5" ht="19.5" customHeight="1">
      <c r="A17" s="115">
        <v>2016</v>
      </c>
      <c r="B17" s="119">
        <v>20937</v>
      </c>
      <c r="C17" s="84">
        <v>19679</v>
      </c>
      <c r="D17" s="84">
        <v>0</v>
      </c>
      <c r="E17" s="84">
        <v>1258</v>
      </c>
    </row>
    <row r="18" spans="1:5" ht="19.5" customHeight="1">
      <c r="A18" s="115">
        <v>2017</v>
      </c>
      <c r="B18" s="85">
        <v>20046</v>
      </c>
      <c r="C18" s="85">
        <v>18795</v>
      </c>
      <c r="D18" s="85">
        <v>0</v>
      </c>
      <c r="E18" s="85">
        <v>1251</v>
      </c>
    </row>
    <row r="19" spans="1:5" ht="19.5" customHeight="1">
      <c r="A19" s="116">
        <v>2018</v>
      </c>
      <c r="B19" s="99">
        <v>458275</v>
      </c>
      <c r="C19" s="99">
        <v>162692</v>
      </c>
      <c r="D19" s="99">
        <v>273147</v>
      </c>
      <c r="E19" s="99">
        <v>22436</v>
      </c>
    </row>
    <row r="20" s="9" customFormat="1" ht="12" customHeight="1">
      <c r="A20" s="237" t="s">
        <v>222</v>
      </c>
    </row>
    <row r="22" spans="1:5" ht="12" customHeight="1">
      <c r="A22" s="313" t="s">
        <v>304</v>
      </c>
      <c r="B22" s="243"/>
      <c r="C22" s="299"/>
      <c r="D22" s="243"/>
      <c r="E22" s="243"/>
    </row>
    <row r="23" spans="1:7" ht="12" customHeight="1">
      <c r="A23" s="243"/>
      <c r="B23" s="243"/>
      <c r="C23" s="299"/>
      <c r="D23" s="314"/>
      <c r="E23" s="314"/>
      <c r="F23" s="4"/>
      <c r="G23" s="18"/>
    </row>
    <row r="24" spans="1:11" ht="12" customHeight="1">
      <c r="A24" s="243"/>
      <c r="B24" s="299"/>
      <c r="C24" s="299"/>
      <c r="D24" s="299"/>
      <c r="E24" s="299"/>
      <c r="F24"/>
      <c r="G24"/>
      <c r="H24"/>
      <c r="I24"/>
      <c r="J24"/>
      <c r="K24"/>
    </row>
    <row r="25" spans="1:11" ht="12" customHeight="1">
      <c r="A25" s="243"/>
      <c r="B25" s="299"/>
      <c r="C25" s="299"/>
      <c r="D25" s="315"/>
      <c r="E25" s="316"/>
      <c r="F25"/>
      <c r="G25"/>
      <c r="H25"/>
      <c r="I25"/>
      <c r="J25"/>
      <c r="K25"/>
    </row>
    <row r="26" spans="1:7" ht="12" customHeight="1">
      <c r="A26" s="243"/>
      <c r="B26" s="317"/>
      <c r="C26" s="299"/>
      <c r="D26" s="299"/>
      <c r="E26" s="299"/>
      <c r="F26" s="59"/>
      <c r="G26" s="22"/>
    </row>
    <row r="27" spans="2:7" ht="12" customHeight="1">
      <c r="B27" s="60"/>
      <c r="C27" s="59"/>
      <c r="D27"/>
      <c r="E27"/>
      <c r="F27" s="59"/>
      <c r="G27" s="22"/>
    </row>
    <row r="28" spans="2:7" ht="12" customHeight="1">
      <c r="B28" s="60"/>
      <c r="C28" s="59"/>
      <c r="D28"/>
      <c r="E28"/>
      <c r="F28" s="59"/>
      <c r="G28" s="40"/>
    </row>
    <row r="29" spans="2:6" ht="12" customHeight="1">
      <c r="B29" s="60"/>
      <c r="C29" s="59"/>
      <c r="D29"/>
      <c r="E29"/>
      <c r="F29" s="59"/>
    </row>
    <row r="30" spans="2:6" ht="12" customHeight="1">
      <c r="B30" s="61"/>
      <c r="C30" s="232"/>
      <c r="D30"/>
      <c r="E30"/>
      <c r="F30" s="232"/>
    </row>
    <row r="31" spans="2:6" ht="12" customHeight="1">
      <c r="B31" s="60"/>
      <c r="C31" s="59"/>
      <c r="D31"/>
      <c r="E31"/>
      <c r="F31" s="62"/>
    </row>
    <row r="32" spans="2:6" ht="12" customHeight="1">
      <c r="B32" s="60"/>
      <c r="C32" s="59"/>
      <c r="D32" s="62"/>
      <c r="E32" s="62"/>
      <c r="F32" s="62"/>
    </row>
    <row r="33" spans="2:7" ht="12" customHeight="1">
      <c r="B33" s="60"/>
      <c r="C33" s="59"/>
      <c r="D33" s="62"/>
      <c r="E33" s="62"/>
      <c r="F33" s="62"/>
      <c r="G33" s="18"/>
    </row>
    <row r="34" spans="2:7" ht="12" customHeight="1">
      <c r="B34" s="60"/>
      <c r="C34" s="59"/>
      <c r="D34" s="62"/>
      <c r="E34" s="62"/>
      <c r="F34" s="62"/>
      <c r="G34" s="18"/>
    </row>
    <row r="35" spans="2:7" ht="12" customHeight="1">
      <c r="B35" s="18"/>
      <c r="C35" s="18"/>
      <c r="D35" s="18"/>
      <c r="E35" s="18"/>
      <c r="F35" s="18"/>
      <c r="G35" s="18"/>
    </row>
    <row r="36" spans="2:7" ht="12" customHeight="1">
      <c r="B36" s="18"/>
      <c r="C36" s="18"/>
      <c r="D36" s="18"/>
      <c r="E36" s="18"/>
      <c r="F36" s="18"/>
      <c r="G36" s="18"/>
    </row>
    <row r="37" spans="2:7" ht="12" customHeight="1">
      <c r="B37" s="18"/>
      <c r="C37" s="18"/>
      <c r="D37" s="18"/>
      <c r="E37" s="18"/>
      <c r="F37" s="18"/>
      <c r="G37" s="18"/>
    </row>
    <row r="38" spans="2:5" ht="12" customHeight="1">
      <c r="B38" s="18"/>
      <c r="C38" s="18"/>
      <c r="E38" s="18"/>
    </row>
    <row r="40" ht="12" customHeight="1">
      <c r="A40" s="74"/>
    </row>
  </sheetData>
  <sheetProtection/>
  <mergeCells count="4">
    <mergeCell ref="B2:E2"/>
    <mergeCell ref="B12:E12"/>
    <mergeCell ref="A2:A3"/>
    <mergeCell ref="A4:E4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182" t="s">
        <v>240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A1"/>
  <sheetViews>
    <sheetView zoomScalePageLayoutView="0" workbookViewId="0" topLeftCell="A1">
      <selection activeCell="L26" sqref="L2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9"/>
  <sheetViews>
    <sheetView zoomScalePageLayoutView="0" workbookViewId="0" topLeftCell="A1">
      <selection activeCell="A1" sqref="A1"/>
    </sheetView>
  </sheetViews>
  <sheetFormatPr defaultColWidth="13.421875" defaultRowHeight="12" customHeight="1"/>
  <cols>
    <col min="1" max="1" width="21.57421875" style="3" customWidth="1"/>
    <col min="2" max="2" width="14.8515625" style="3" customWidth="1"/>
    <col min="3" max="3" width="14.57421875" style="3" customWidth="1"/>
    <col min="4" max="5" width="14.421875" style="3" customWidth="1"/>
    <col min="6" max="16384" width="13.421875" style="3" customWidth="1"/>
  </cols>
  <sheetData>
    <row r="1" s="7" customFormat="1" ht="15" customHeight="1">
      <c r="A1" s="74" t="s">
        <v>221</v>
      </c>
    </row>
    <row r="2" spans="1:5" s="7" customFormat="1" ht="15" customHeight="1">
      <c r="A2" s="261" t="s">
        <v>140</v>
      </c>
      <c r="B2" s="270" t="s">
        <v>130</v>
      </c>
      <c r="C2" s="270"/>
      <c r="D2" s="270"/>
      <c r="E2" s="263"/>
    </row>
    <row r="3" spans="1:5" s="7" customFormat="1" ht="15" customHeight="1">
      <c r="A3" s="261"/>
      <c r="B3" s="270" t="s">
        <v>131</v>
      </c>
      <c r="C3" s="270"/>
      <c r="D3" s="270"/>
      <c r="E3" s="263"/>
    </row>
    <row r="4" spans="1:11" s="7" customFormat="1" ht="15" customHeight="1">
      <c r="A4" s="261"/>
      <c r="B4" s="77" t="s">
        <v>4</v>
      </c>
      <c r="C4" s="77" t="s">
        <v>148</v>
      </c>
      <c r="D4" s="77" t="s">
        <v>144</v>
      </c>
      <c r="E4" s="78" t="s">
        <v>145</v>
      </c>
      <c r="H4" s="5"/>
      <c r="I4" s="5"/>
      <c r="J4" s="5"/>
      <c r="K4" s="30"/>
    </row>
    <row r="5" spans="1:11" ht="19.5" customHeight="1">
      <c r="A5" s="112">
        <v>2012</v>
      </c>
      <c r="B5" s="92">
        <v>17368.5</v>
      </c>
      <c r="C5" s="92">
        <v>14833.5</v>
      </c>
      <c r="D5" s="92">
        <v>1361.6</v>
      </c>
      <c r="E5" s="92">
        <v>1173.4</v>
      </c>
      <c r="F5" s="321">
        <v>0</v>
      </c>
      <c r="G5" s="321">
        <v>0</v>
      </c>
      <c r="H5" s="43"/>
      <c r="I5" s="43"/>
      <c r="J5" s="43"/>
      <c r="K5" s="25"/>
    </row>
    <row r="6" spans="1:11" ht="19.5" customHeight="1">
      <c r="A6" s="112">
        <v>2013</v>
      </c>
      <c r="B6" s="85">
        <v>15288.5</v>
      </c>
      <c r="C6" s="85">
        <v>13008.7</v>
      </c>
      <c r="D6" s="85">
        <v>1232.8</v>
      </c>
      <c r="E6" s="85">
        <v>1047</v>
      </c>
      <c r="F6" s="43">
        <v>0</v>
      </c>
      <c r="G6" s="3">
        <v>0</v>
      </c>
      <c r="H6" s="43"/>
      <c r="I6" s="43"/>
      <c r="J6" s="43"/>
      <c r="K6" s="25"/>
    </row>
    <row r="7" spans="1:6" ht="19.5" customHeight="1">
      <c r="A7" s="112">
        <v>2014</v>
      </c>
      <c r="B7" s="92">
        <v>12730</v>
      </c>
      <c r="C7" s="92">
        <v>10887</v>
      </c>
      <c r="D7" s="92">
        <v>1003</v>
      </c>
      <c r="E7" s="92">
        <v>840</v>
      </c>
      <c r="F7" s="18"/>
    </row>
    <row r="8" spans="1:6" ht="19.5" customHeight="1">
      <c r="A8" s="112">
        <v>2015</v>
      </c>
      <c r="B8" s="92">
        <v>11262</v>
      </c>
      <c r="C8" s="92">
        <v>9596</v>
      </c>
      <c r="D8" s="89">
        <v>915</v>
      </c>
      <c r="E8" s="89">
        <v>751</v>
      </c>
      <c r="F8" s="18"/>
    </row>
    <row r="9" spans="1:6" ht="19.5" customHeight="1">
      <c r="A9" s="112">
        <v>2016</v>
      </c>
      <c r="B9" s="134">
        <v>9436.5</v>
      </c>
      <c r="C9" s="134">
        <v>7976</v>
      </c>
      <c r="D9" s="89">
        <v>797.7</v>
      </c>
      <c r="E9" s="89">
        <v>662.8</v>
      </c>
      <c r="F9" s="18"/>
    </row>
    <row r="10" spans="1:6" ht="19.5" customHeight="1">
      <c r="A10" s="112">
        <v>2017</v>
      </c>
      <c r="B10" s="133">
        <v>7592.3</v>
      </c>
      <c r="C10" s="133">
        <v>6513.3</v>
      </c>
      <c r="D10" s="133">
        <v>595.6</v>
      </c>
      <c r="E10" s="133">
        <v>483.4</v>
      </c>
      <c r="F10" s="18"/>
    </row>
    <row r="11" spans="1:6" ht="19.5" customHeight="1">
      <c r="A11" s="112">
        <v>2018</v>
      </c>
      <c r="B11" s="133">
        <v>6204.8</v>
      </c>
      <c r="C11" s="133">
        <v>5291.7</v>
      </c>
      <c r="D11" s="133">
        <v>507.6</v>
      </c>
      <c r="E11" s="133">
        <v>405.5</v>
      </c>
      <c r="F11" s="18"/>
    </row>
    <row r="12" spans="1:11" s="7" customFormat="1" ht="15" customHeight="1">
      <c r="A12" s="261" t="s">
        <v>140</v>
      </c>
      <c r="B12" s="270" t="s">
        <v>130</v>
      </c>
      <c r="C12" s="270"/>
      <c r="D12" s="270"/>
      <c r="E12" s="263"/>
      <c r="H12" s="43"/>
      <c r="I12" s="43"/>
      <c r="J12" s="43"/>
      <c r="K12" s="30"/>
    </row>
    <row r="13" spans="1:11" s="7" customFormat="1" ht="15" customHeight="1">
      <c r="A13" s="261"/>
      <c r="B13" s="270" t="s">
        <v>132</v>
      </c>
      <c r="C13" s="270"/>
      <c r="D13" s="270"/>
      <c r="E13" s="263"/>
      <c r="H13" s="26"/>
      <c r="I13" s="26"/>
      <c r="J13" s="26"/>
      <c r="K13" s="30"/>
    </row>
    <row r="14" spans="1:11" s="7" customFormat="1" ht="15" customHeight="1">
      <c r="A14" s="261"/>
      <c r="B14" s="77" t="s">
        <v>4</v>
      </c>
      <c r="C14" s="77" t="s">
        <v>148</v>
      </c>
      <c r="D14" s="77" t="s">
        <v>144</v>
      </c>
      <c r="E14" s="78" t="s">
        <v>145</v>
      </c>
      <c r="H14" s="26"/>
      <c r="I14" s="26"/>
      <c r="J14" s="26"/>
      <c r="K14" s="30"/>
    </row>
    <row r="15" spans="1:11" ht="19.5" customHeight="1">
      <c r="A15" s="112">
        <v>2012</v>
      </c>
      <c r="B15" s="135">
        <v>20785.9</v>
      </c>
      <c r="C15" s="135">
        <v>17302.6</v>
      </c>
      <c r="D15" s="135">
        <v>1938.7</v>
      </c>
      <c r="E15" s="135">
        <v>1544.6</v>
      </c>
      <c r="F15" s="25"/>
      <c r="H15" s="26"/>
      <c r="I15" s="26"/>
      <c r="J15" s="26"/>
      <c r="K15" s="25"/>
    </row>
    <row r="16" spans="1:11" ht="19.5" customHeight="1">
      <c r="A16" s="112">
        <v>2013</v>
      </c>
      <c r="B16" s="133">
        <v>20054.5</v>
      </c>
      <c r="C16" s="133">
        <v>16632.4</v>
      </c>
      <c r="D16" s="133">
        <v>1910.1</v>
      </c>
      <c r="E16" s="133">
        <v>1512</v>
      </c>
      <c r="F16" s="25"/>
      <c r="H16" s="43"/>
      <c r="I16" s="43"/>
      <c r="J16" s="43"/>
      <c r="K16" s="25"/>
    </row>
    <row r="17" spans="1:11" ht="19.5" customHeight="1">
      <c r="A17" s="112">
        <v>2014</v>
      </c>
      <c r="B17" s="133">
        <v>16692.7</v>
      </c>
      <c r="C17" s="133">
        <v>15476.6</v>
      </c>
      <c r="D17" s="133">
        <v>1701.2</v>
      </c>
      <c r="E17" s="133">
        <v>1303.7</v>
      </c>
      <c r="F17" s="25"/>
      <c r="H17" s="43"/>
      <c r="I17" s="43"/>
      <c r="J17" s="43"/>
      <c r="K17" s="25"/>
    </row>
    <row r="18" spans="1:11" ht="19.5" customHeight="1">
      <c r="A18" s="112">
        <v>2015</v>
      </c>
      <c r="B18" s="134">
        <v>17784.6</v>
      </c>
      <c r="C18" s="134">
        <v>14757.5</v>
      </c>
      <c r="D18" s="134">
        <v>1734.9</v>
      </c>
      <c r="E18" s="134">
        <v>1292.2</v>
      </c>
      <c r="F18" s="25"/>
      <c r="H18" s="43"/>
      <c r="I18" s="43"/>
      <c r="J18" s="43"/>
      <c r="K18" s="25"/>
    </row>
    <row r="19" spans="1:11" ht="19.5" customHeight="1">
      <c r="A19" s="112">
        <v>2016</v>
      </c>
      <c r="B19" s="134">
        <v>15340.6</v>
      </c>
      <c r="C19" s="134">
        <v>12536.4</v>
      </c>
      <c r="D19" s="134">
        <v>1617</v>
      </c>
      <c r="E19" s="134">
        <v>1187.2</v>
      </c>
      <c r="F19" s="25"/>
      <c r="H19" s="43"/>
      <c r="I19" s="43"/>
      <c r="J19" s="43"/>
      <c r="K19" s="25"/>
    </row>
    <row r="20" spans="1:11" ht="19.5" customHeight="1">
      <c r="A20" s="244">
        <v>2017</v>
      </c>
      <c r="B20" s="135">
        <v>12745.800000000001</v>
      </c>
      <c r="C20" s="135">
        <v>10593.6</v>
      </c>
      <c r="D20" s="135">
        <v>1252.6</v>
      </c>
      <c r="E20" s="135">
        <v>899.6</v>
      </c>
      <c r="H20" s="50"/>
      <c r="I20" s="50"/>
      <c r="J20" s="50"/>
      <c r="K20" s="25"/>
    </row>
    <row r="21" spans="1:11" ht="19.5" customHeight="1">
      <c r="A21" s="114">
        <v>2018</v>
      </c>
      <c r="B21" s="136">
        <v>12722.8</v>
      </c>
      <c r="C21" s="136">
        <v>10456.5</v>
      </c>
      <c r="D21" s="136">
        <v>1336</v>
      </c>
      <c r="E21" s="136">
        <v>930.3</v>
      </c>
      <c r="H21" s="50"/>
      <c r="I21" s="50"/>
      <c r="J21" s="50"/>
      <c r="K21" s="25"/>
    </row>
    <row r="22" spans="1:11" s="9" customFormat="1" ht="12" customHeight="1">
      <c r="A22" s="237" t="s">
        <v>304</v>
      </c>
      <c r="B22" s="243"/>
      <c r="C22" s="243"/>
      <c r="D22" s="243"/>
      <c r="E22" s="243"/>
      <c r="H22" s="51"/>
      <c r="I22" s="51"/>
      <c r="J22" s="51"/>
      <c r="K22" s="51"/>
    </row>
    <row r="23" spans="1:12" s="9" customFormat="1" ht="12" customHeight="1">
      <c r="A23" s="237" t="s">
        <v>302</v>
      </c>
      <c r="B23" s="243"/>
      <c r="C23" s="243"/>
      <c r="D23" s="243"/>
      <c r="E23" s="243"/>
      <c r="I23" s="26"/>
      <c r="J23" s="26"/>
      <c r="K23" s="26"/>
      <c r="L23" s="51"/>
    </row>
    <row r="24" spans="1:12" s="27" customFormat="1" ht="12" customHeight="1">
      <c r="A24" s="310" t="s">
        <v>303</v>
      </c>
      <c r="B24" s="310"/>
      <c r="C24" s="310"/>
      <c r="D24" s="310"/>
      <c r="E24" s="310"/>
      <c r="I24" s="26"/>
      <c r="J24" s="26"/>
      <c r="K24" s="26"/>
      <c r="L24" s="52"/>
    </row>
    <row r="25" spans="1:12" s="28" customFormat="1" ht="12" customHeight="1">
      <c r="A25" s="46" t="s">
        <v>147</v>
      </c>
      <c r="B25" s="46"/>
      <c r="C25" s="46"/>
      <c r="D25" s="46"/>
      <c r="E25" s="46"/>
      <c r="H25" s="36"/>
      <c r="I25" s="36"/>
      <c r="J25" s="36"/>
      <c r="K25" s="26"/>
      <c r="L25" s="53"/>
    </row>
    <row r="26" spans="1:12" s="29" customFormat="1" ht="12" customHeight="1">
      <c r="A26" s="46" t="s">
        <v>146</v>
      </c>
      <c r="B26" s="46"/>
      <c r="C26" s="46"/>
      <c r="D26" s="46"/>
      <c r="E26" s="46"/>
      <c r="I26" s="26"/>
      <c r="J26" s="26"/>
      <c r="K26" s="26"/>
      <c r="L26" s="54"/>
    </row>
    <row r="27" spans="9:12" ht="12" customHeight="1">
      <c r="I27" s="50"/>
      <c r="J27" s="50"/>
      <c r="K27" s="50"/>
      <c r="L27" s="25"/>
    </row>
    <row r="28" spans="9:12" ht="12" customHeight="1">
      <c r="I28" s="25"/>
      <c r="J28" s="25"/>
      <c r="K28" s="25"/>
      <c r="L28" s="25"/>
    </row>
    <row r="31" spans="5:8" ht="12" customHeight="1">
      <c r="E31" s="50"/>
      <c r="F31" s="50"/>
      <c r="G31" s="50"/>
      <c r="H31" s="25"/>
    </row>
    <row r="35" spans="2:5" ht="12" customHeight="1">
      <c r="B35" s="18"/>
      <c r="C35" s="18"/>
      <c r="D35" s="18"/>
      <c r="E35" s="18"/>
    </row>
    <row r="36" spans="2:5" ht="12" customHeight="1">
      <c r="B36" s="18"/>
      <c r="C36" s="18"/>
      <c r="D36" s="18"/>
      <c r="E36" s="18"/>
    </row>
    <row r="37" spans="2:5" ht="12" customHeight="1">
      <c r="B37" s="18"/>
      <c r="C37" s="18"/>
      <c r="D37" s="18"/>
      <c r="E37" s="18"/>
    </row>
    <row r="38" spans="2:5" ht="12" customHeight="1">
      <c r="B38" s="18"/>
      <c r="C38" s="18"/>
      <c r="D38" s="18"/>
      <c r="E38" s="18"/>
    </row>
    <row r="39" ht="12" customHeight="1">
      <c r="B39" s="18"/>
    </row>
    <row r="40" ht="12" customHeight="1">
      <c r="B40" s="18"/>
    </row>
    <row r="44" spans="2:5" ht="12" customHeight="1">
      <c r="B44" s="25"/>
      <c r="C44" s="25"/>
      <c r="D44" s="25"/>
      <c r="E44" s="25"/>
    </row>
    <row r="45" spans="2:5" ht="12" customHeight="1">
      <c r="B45" s="25"/>
      <c r="C45" s="25"/>
      <c r="D45" s="25"/>
      <c r="E45" s="25"/>
    </row>
    <row r="46" spans="2:5" ht="12" customHeight="1">
      <c r="B46" s="25"/>
      <c r="C46" s="25"/>
      <c r="D46" s="25"/>
      <c r="E46" s="25"/>
    </row>
    <row r="47" spans="2:5" ht="12" customHeight="1">
      <c r="B47" s="25"/>
      <c r="C47" s="25"/>
      <c r="D47" s="25"/>
      <c r="E47" s="25"/>
    </row>
    <row r="48" spans="2:5" ht="12" customHeight="1">
      <c r="B48" s="25"/>
      <c r="C48" s="25"/>
      <c r="D48" s="25"/>
      <c r="E48" s="25"/>
    </row>
    <row r="49" spans="2:5" ht="12" customHeight="1">
      <c r="B49" s="25"/>
      <c r="C49" s="25"/>
      <c r="D49" s="25"/>
      <c r="E49" s="25"/>
    </row>
  </sheetData>
  <sheetProtection/>
  <mergeCells count="7">
    <mergeCell ref="A24:E24"/>
    <mergeCell ref="A2:A4"/>
    <mergeCell ref="B2:E2"/>
    <mergeCell ref="B3:E3"/>
    <mergeCell ref="A12:A14"/>
    <mergeCell ref="B12:E12"/>
    <mergeCell ref="B13:E1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I76"/>
  <sheetViews>
    <sheetView zoomScaleSheetLayoutView="100" zoomScalePageLayoutView="0" workbookViewId="0" topLeftCell="A1">
      <selection activeCell="A1" sqref="A1"/>
    </sheetView>
  </sheetViews>
  <sheetFormatPr defaultColWidth="43.140625" defaultRowHeight="12" customHeight="1"/>
  <cols>
    <col min="1" max="1" width="82.140625" style="3" customWidth="1"/>
    <col min="2" max="2" width="12.421875" style="3" customWidth="1"/>
    <col min="3" max="3" width="15.00390625" style="3" customWidth="1"/>
    <col min="4" max="4" width="12.140625" style="3" customWidth="1"/>
    <col min="5" max="5" width="15.00390625" style="3" customWidth="1"/>
    <col min="6" max="6" width="11.8515625" style="3" customWidth="1"/>
    <col min="7" max="7" width="14.421875" style="3" customWidth="1"/>
    <col min="8" max="8" width="14.28125" style="3" customWidth="1"/>
    <col min="9" max="10" width="43.140625" style="3" customWidth="1"/>
    <col min="11" max="16384" width="43.140625" style="3" customWidth="1"/>
  </cols>
  <sheetData>
    <row r="1" spans="1:5" ht="15" customHeight="1">
      <c r="A1" s="81" t="s">
        <v>232</v>
      </c>
      <c r="B1" s="156"/>
      <c r="C1" s="156"/>
      <c r="D1" s="156"/>
      <c r="E1" s="156"/>
    </row>
    <row r="2" spans="1:8" s="7" customFormat="1" ht="15" customHeight="1">
      <c r="A2" s="264" t="s">
        <v>133</v>
      </c>
      <c r="B2" s="268" t="s">
        <v>143</v>
      </c>
      <c r="C2" s="264"/>
      <c r="D2" s="264"/>
      <c r="E2" s="264"/>
      <c r="F2" s="264"/>
      <c r="G2" s="264"/>
      <c r="H2" s="12"/>
    </row>
    <row r="3" spans="1:8" s="7" customFormat="1" ht="15" customHeight="1">
      <c r="A3" s="264"/>
      <c r="B3" s="292">
        <v>2016</v>
      </c>
      <c r="C3" s="293"/>
      <c r="D3" s="292">
        <v>2017</v>
      </c>
      <c r="E3" s="293"/>
      <c r="F3" s="294">
        <v>2018</v>
      </c>
      <c r="G3" s="294"/>
      <c r="H3" s="12"/>
    </row>
    <row r="4" spans="1:7" s="7" customFormat="1" ht="15" customHeight="1">
      <c r="A4" s="264"/>
      <c r="B4" s="158" t="s">
        <v>103</v>
      </c>
      <c r="C4" s="159" t="s">
        <v>104</v>
      </c>
      <c r="D4" s="158" t="s">
        <v>103</v>
      </c>
      <c r="E4" s="159" t="s">
        <v>104</v>
      </c>
      <c r="F4" s="146" t="s">
        <v>103</v>
      </c>
      <c r="G4" s="147" t="s">
        <v>104</v>
      </c>
    </row>
    <row r="5" spans="1:7" ht="19.5" customHeight="1">
      <c r="A5" s="157" t="s">
        <v>42</v>
      </c>
      <c r="B5" s="160">
        <v>243518</v>
      </c>
      <c r="C5" s="161">
        <v>6469093</v>
      </c>
      <c r="D5" s="160">
        <v>231569</v>
      </c>
      <c r="E5" s="161">
        <v>3321069</v>
      </c>
      <c r="F5" s="320">
        <v>293365</v>
      </c>
      <c r="G5" s="320">
        <v>2372977.63</v>
      </c>
    </row>
    <row r="6" spans="1:7" ht="19.5" customHeight="1">
      <c r="A6" s="121" t="s">
        <v>219</v>
      </c>
      <c r="B6" s="162">
        <v>18327</v>
      </c>
      <c r="C6" s="163">
        <v>176981</v>
      </c>
      <c r="D6" s="162">
        <v>17871</v>
      </c>
      <c r="E6" s="163">
        <v>239034</v>
      </c>
      <c r="F6" s="85">
        <v>0</v>
      </c>
      <c r="G6" s="96">
        <v>0</v>
      </c>
    </row>
    <row r="7" spans="1:9" ht="19.5" customHeight="1">
      <c r="A7" s="90" t="s">
        <v>218</v>
      </c>
      <c r="B7" s="104">
        <v>18510</v>
      </c>
      <c r="C7" s="105">
        <v>173064</v>
      </c>
      <c r="D7" s="104">
        <v>17616</v>
      </c>
      <c r="E7" s="105">
        <v>230993</v>
      </c>
      <c r="F7" s="85">
        <v>23357</v>
      </c>
      <c r="G7" s="93">
        <v>176385</v>
      </c>
      <c r="I7" s="85"/>
    </row>
    <row r="8" spans="1:9" ht="19.5" customHeight="1">
      <c r="A8" s="90" t="s">
        <v>220</v>
      </c>
      <c r="B8" s="104">
        <v>18510</v>
      </c>
      <c r="C8" s="105">
        <v>178897</v>
      </c>
      <c r="D8" s="104">
        <v>17410</v>
      </c>
      <c r="E8" s="105">
        <v>281714</v>
      </c>
      <c r="F8" s="85">
        <v>22357</v>
      </c>
      <c r="G8" s="93">
        <v>2500</v>
      </c>
      <c r="I8" s="25"/>
    </row>
    <row r="9" spans="1:9" ht="19.5" customHeight="1">
      <c r="A9" s="90" t="s">
        <v>175</v>
      </c>
      <c r="B9" s="104">
        <v>10728</v>
      </c>
      <c r="C9" s="105">
        <v>117067</v>
      </c>
      <c r="D9" s="104">
        <v>11012</v>
      </c>
      <c r="E9" s="105">
        <v>104736</v>
      </c>
      <c r="F9" s="85">
        <v>14548</v>
      </c>
      <c r="G9" s="93">
        <v>122673</v>
      </c>
      <c r="I9" s="25"/>
    </row>
    <row r="10" spans="1:9" ht="19.5" customHeight="1">
      <c r="A10" s="90" t="s">
        <v>186</v>
      </c>
      <c r="B10" s="104">
        <v>18516</v>
      </c>
      <c r="C10" s="166">
        <v>168629</v>
      </c>
      <c r="D10" s="104">
        <v>17849</v>
      </c>
      <c r="E10" s="105">
        <v>273182</v>
      </c>
      <c r="F10" s="85">
        <v>23253</v>
      </c>
      <c r="G10" s="93">
        <v>200639</v>
      </c>
      <c r="H10" s="19"/>
      <c r="I10" s="18"/>
    </row>
    <row r="11" spans="1:9" ht="19.5" customHeight="1">
      <c r="A11" s="90" t="s">
        <v>161</v>
      </c>
      <c r="B11" s="104">
        <v>15440</v>
      </c>
      <c r="C11" s="105">
        <v>225299</v>
      </c>
      <c r="D11" s="104">
        <v>15329</v>
      </c>
      <c r="E11" s="105">
        <v>1783</v>
      </c>
      <c r="F11" s="85">
        <v>16777</v>
      </c>
      <c r="G11" s="93">
        <v>1942</v>
      </c>
      <c r="H11" s="19"/>
      <c r="I11" s="85"/>
    </row>
    <row r="12" spans="1:9" ht="19.5" customHeight="1">
      <c r="A12" s="90" t="s">
        <v>185</v>
      </c>
      <c r="B12" s="104">
        <v>4772</v>
      </c>
      <c r="C12" s="105">
        <v>53740</v>
      </c>
      <c r="D12" s="104">
        <v>5155</v>
      </c>
      <c r="E12" s="105">
        <v>42280</v>
      </c>
      <c r="F12" s="85">
        <v>7285</v>
      </c>
      <c r="G12" s="93">
        <v>27544</v>
      </c>
      <c r="H12" s="19"/>
      <c r="I12" s="25"/>
    </row>
    <row r="13" spans="1:9" ht="19.5" customHeight="1">
      <c r="A13" s="90" t="s">
        <v>169</v>
      </c>
      <c r="B13" s="104">
        <v>19002</v>
      </c>
      <c r="C13" s="105">
        <v>200382</v>
      </c>
      <c r="D13" s="104">
        <v>17410</v>
      </c>
      <c r="E13" s="105">
        <v>281714</v>
      </c>
      <c r="F13" s="96">
        <v>23416</v>
      </c>
      <c r="G13" s="96">
        <v>164544</v>
      </c>
      <c r="H13" s="2"/>
      <c r="I13" s="25"/>
    </row>
    <row r="14" spans="1:9" ht="19.5" customHeight="1">
      <c r="A14" s="90" t="s">
        <v>170</v>
      </c>
      <c r="B14" s="104">
        <v>55551</v>
      </c>
      <c r="C14" s="105">
        <v>3942243</v>
      </c>
      <c r="D14" s="104">
        <v>56668</v>
      </c>
      <c r="E14" s="105">
        <v>620046</v>
      </c>
      <c r="F14" s="94">
        <v>77384</v>
      </c>
      <c r="G14" s="96">
        <v>489480</v>
      </c>
      <c r="H14" s="22"/>
      <c r="I14" s="18"/>
    </row>
    <row r="15" spans="1:8" ht="19.5" customHeight="1">
      <c r="A15" s="90" t="s">
        <v>134</v>
      </c>
      <c r="B15" s="104">
        <v>3154</v>
      </c>
      <c r="C15" s="105">
        <v>1746</v>
      </c>
      <c r="D15" s="104" t="s">
        <v>3</v>
      </c>
      <c r="E15" s="105" t="s">
        <v>3</v>
      </c>
      <c r="F15" s="85" t="s">
        <v>2</v>
      </c>
      <c r="G15" s="96">
        <v>25971.4</v>
      </c>
      <c r="H15" s="22"/>
    </row>
    <row r="16" spans="1:8" ht="19.5" customHeight="1">
      <c r="A16" s="90" t="s">
        <v>200</v>
      </c>
      <c r="B16" s="104">
        <v>6228</v>
      </c>
      <c r="C16" s="105">
        <v>74780</v>
      </c>
      <c r="D16" s="104" t="s">
        <v>3</v>
      </c>
      <c r="E16" s="105" t="s">
        <v>3</v>
      </c>
      <c r="F16" s="94">
        <v>6254</v>
      </c>
      <c r="G16" s="96">
        <v>833210.23</v>
      </c>
      <c r="H16" s="22"/>
    </row>
    <row r="17" spans="1:9" ht="19.5" customHeight="1">
      <c r="A17" s="90" t="s">
        <v>139</v>
      </c>
      <c r="B17" s="104">
        <v>11785</v>
      </c>
      <c r="C17" s="105">
        <v>73737</v>
      </c>
      <c r="D17" s="104">
        <v>11438</v>
      </c>
      <c r="E17" s="105">
        <v>109520</v>
      </c>
      <c r="F17" s="94">
        <v>17071</v>
      </c>
      <c r="G17" s="96">
        <v>118569</v>
      </c>
      <c r="H17" s="22"/>
      <c r="I17" s="179"/>
    </row>
    <row r="18" spans="1:9" ht="19.5" customHeight="1">
      <c r="A18" s="90" t="s">
        <v>135</v>
      </c>
      <c r="B18" s="104">
        <v>10679</v>
      </c>
      <c r="C18" s="105">
        <v>52382</v>
      </c>
      <c r="D18" s="104">
        <v>10838</v>
      </c>
      <c r="E18" s="105">
        <v>112899</v>
      </c>
      <c r="F18" s="94">
        <v>6275</v>
      </c>
      <c r="G18" s="96">
        <v>25971</v>
      </c>
      <c r="H18" s="22"/>
      <c r="I18" s="18"/>
    </row>
    <row r="19" spans="1:8" ht="19.5" customHeight="1">
      <c r="A19" s="90" t="s">
        <v>199</v>
      </c>
      <c r="B19" s="104">
        <v>21797</v>
      </c>
      <c r="C19" s="105">
        <v>101675</v>
      </c>
      <c r="D19" s="104">
        <v>21183</v>
      </c>
      <c r="E19" s="105">
        <v>428965</v>
      </c>
      <c r="F19" s="94">
        <v>35680</v>
      </c>
      <c r="G19" s="96">
        <v>122944</v>
      </c>
      <c r="H19" s="22"/>
    </row>
    <row r="20" spans="1:9" ht="19.5" customHeight="1">
      <c r="A20" s="309" t="s">
        <v>198</v>
      </c>
      <c r="B20" s="104">
        <v>3837</v>
      </c>
      <c r="C20" s="105">
        <v>890493</v>
      </c>
      <c r="D20" s="104">
        <v>4780</v>
      </c>
      <c r="E20" s="105">
        <v>550804</v>
      </c>
      <c r="F20" s="94">
        <v>6333</v>
      </c>
      <c r="G20" s="96">
        <v>21389</v>
      </c>
      <c r="H20" s="22"/>
      <c r="I20" s="18"/>
    </row>
    <row r="21" spans="1:8" ht="19.5" customHeight="1">
      <c r="A21" s="91" t="s">
        <v>136</v>
      </c>
      <c r="B21" s="164">
        <v>6682</v>
      </c>
      <c r="C21" s="165">
        <v>37978</v>
      </c>
      <c r="D21" s="164">
        <v>7010</v>
      </c>
      <c r="E21" s="165">
        <v>43399</v>
      </c>
      <c r="F21" s="167">
        <v>13375</v>
      </c>
      <c r="G21" s="101">
        <v>39216</v>
      </c>
      <c r="H21" s="22"/>
    </row>
    <row r="22" spans="1:8" ht="12" customHeight="1">
      <c r="A22" s="237" t="s">
        <v>304</v>
      </c>
      <c r="B22" s="311"/>
      <c r="C22" s="311"/>
      <c r="D22" s="312"/>
      <c r="E22" s="312"/>
      <c r="F22" s="67"/>
      <c r="G22" s="67"/>
      <c r="H22" s="22"/>
    </row>
    <row r="23" spans="1:8" ht="12" customHeight="1">
      <c r="A23" s="243"/>
      <c r="B23" s="243"/>
      <c r="C23" s="243"/>
      <c r="D23" s="243"/>
      <c r="E23" s="243"/>
      <c r="F23"/>
      <c r="G23"/>
      <c r="H23" s="22"/>
    </row>
    <row r="24" spans="1:8" ht="12" customHeight="1">
      <c r="A24" s="243"/>
      <c r="B24" s="243"/>
      <c r="C24" s="243"/>
      <c r="D24" s="243"/>
      <c r="E24" s="243"/>
      <c r="F24"/>
      <c r="G24"/>
      <c r="H24" s="22"/>
    </row>
    <row r="25" spans="1:8" ht="15" customHeight="1">
      <c r="A25" s="299"/>
      <c r="B25" s="299"/>
      <c r="C25" s="299"/>
      <c r="D25" s="243"/>
      <c r="E25" s="243"/>
      <c r="F25"/>
      <c r="G25"/>
      <c r="H25" s="18"/>
    </row>
    <row r="26" spans="1:7" ht="15" customHeight="1">
      <c r="A26" s="299"/>
      <c r="B26" s="299"/>
      <c r="C26" s="299"/>
      <c r="D26" s="299"/>
      <c r="E26" s="299"/>
      <c r="F26"/>
      <c r="G26"/>
    </row>
    <row r="27" spans="1:8" ht="15" customHeight="1">
      <c r="A27"/>
      <c r="B27"/>
      <c r="C27"/>
      <c r="F27" s="39"/>
      <c r="G27" s="39"/>
      <c r="H27" s="4"/>
    </row>
    <row r="28" spans="1:8" ht="18" customHeight="1">
      <c r="A28"/>
      <c r="B28"/>
      <c r="C28"/>
      <c r="F28" s="39"/>
      <c r="G28" s="39"/>
      <c r="H28" s="4"/>
    </row>
    <row r="29" spans="1:8" ht="24.75" customHeight="1">
      <c r="A29"/>
      <c r="B29"/>
      <c r="C29"/>
      <c r="F29" s="37"/>
      <c r="G29" s="37"/>
      <c r="H29" s="4"/>
    </row>
    <row r="30" spans="1:8" ht="12.75" customHeight="1">
      <c r="A30"/>
      <c r="B30"/>
      <c r="C30"/>
      <c r="F30" s="39"/>
      <c r="G30" s="39"/>
      <c r="H30" s="4"/>
    </row>
    <row r="31" spans="6:8" ht="18" customHeight="1">
      <c r="F31" s="37"/>
      <c r="G31" s="37"/>
      <c r="H31" s="4"/>
    </row>
    <row r="32" spans="6:8" ht="18" customHeight="1">
      <c r="F32" s="39"/>
      <c r="G32" s="39"/>
      <c r="H32" s="19"/>
    </row>
    <row r="33" spans="6:8" ht="18" customHeight="1">
      <c r="F33" s="37"/>
      <c r="G33" s="37"/>
      <c r="H33" s="4"/>
    </row>
    <row r="34" spans="6:8" ht="18" customHeight="1">
      <c r="F34" s="39"/>
      <c r="G34" s="39"/>
      <c r="H34" s="4"/>
    </row>
    <row r="35" spans="6:8" ht="18" customHeight="1">
      <c r="F35" s="39"/>
      <c r="G35" s="39"/>
      <c r="H35" s="2"/>
    </row>
    <row r="36" spans="6:8" ht="18" customHeight="1">
      <c r="F36" s="39"/>
      <c r="G36" s="39"/>
      <c r="H36" s="19"/>
    </row>
    <row r="37" spans="6:8" ht="18" customHeight="1">
      <c r="F37" s="39"/>
      <c r="G37" s="39"/>
      <c r="H37" s="19"/>
    </row>
    <row r="38" spans="6:8" ht="18" customHeight="1">
      <c r="F38" s="39"/>
      <c r="G38" s="39"/>
      <c r="H38" s="4"/>
    </row>
    <row r="39" spans="6:8" ht="18" customHeight="1">
      <c r="F39" s="39"/>
      <c r="G39" s="39"/>
      <c r="H39" s="22"/>
    </row>
    <row r="40" spans="6:8" ht="18" customHeight="1">
      <c r="F40" s="39"/>
      <c r="G40" s="39"/>
      <c r="H40" s="22"/>
    </row>
    <row r="41" spans="6:8" ht="18" customHeight="1">
      <c r="F41" s="39"/>
      <c r="G41" s="39"/>
      <c r="H41" s="22"/>
    </row>
    <row r="42" spans="6:8" s="24" customFormat="1" ht="18" customHeight="1">
      <c r="F42" s="31"/>
      <c r="G42" s="31"/>
      <c r="H42" s="22"/>
    </row>
    <row r="43" spans="6:8" ht="12" customHeight="1">
      <c r="F43" s="23"/>
      <c r="G43" s="22"/>
      <c r="H43" s="22"/>
    </row>
    <row r="44" spans="4:8" ht="12" customHeight="1">
      <c r="D44" s="40"/>
      <c r="E44" s="40"/>
      <c r="F44" s="23"/>
      <c r="G44" s="22"/>
      <c r="H44" s="22"/>
    </row>
    <row r="45" spans="3:7" s="42" customFormat="1" ht="12" customHeight="1">
      <c r="C45" s="39"/>
      <c r="D45" s="38"/>
      <c r="E45" s="39"/>
      <c r="F45" s="39"/>
      <c r="G45" s="64"/>
    </row>
    <row r="46" spans="3:7" s="42" customFormat="1" ht="12" customHeight="1">
      <c r="C46" s="36"/>
      <c r="D46" s="36"/>
      <c r="E46" s="39"/>
      <c r="F46" s="39"/>
      <c r="G46" s="64"/>
    </row>
    <row r="47" spans="3:6" ht="12" customHeight="1">
      <c r="C47" s="38"/>
      <c r="D47" s="38"/>
      <c r="E47" s="39"/>
      <c r="F47" s="39"/>
    </row>
    <row r="48" spans="1:6" ht="12" customHeight="1">
      <c r="A48" s="10"/>
      <c r="C48" s="38"/>
      <c r="D48" s="38"/>
      <c r="E48" s="39"/>
      <c r="F48" s="39"/>
    </row>
    <row r="49" spans="1:7" ht="12" customHeight="1">
      <c r="A49" s="20"/>
      <c r="B49" s="12"/>
      <c r="C49" s="39"/>
      <c r="D49" s="39"/>
      <c r="E49" s="39"/>
      <c r="F49" s="39"/>
      <c r="G49" s="65"/>
    </row>
    <row r="50" spans="1:6" ht="12" customHeight="1">
      <c r="A50" s="20"/>
      <c r="B50" s="56"/>
      <c r="C50" s="38"/>
      <c r="D50" s="38"/>
      <c r="E50" s="39"/>
      <c r="F50" s="37"/>
    </row>
    <row r="51" spans="1:7" ht="12" customHeight="1">
      <c r="A51" s="20"/>
      <c r="B51" s="12"/>
      <c r="C51" s="36"/>
      <c r="D51" s="36"/>
      <c r="E51" s="39"/>
      <c r="F51" s="39"/>
      <c r="G51" s="65"/>
    </row>
    <row r="52" spans="1:7" ht="12" customHeight="1">
      <c r="A52" s="20"/>
      <c r="B52" s="58"/>
      <c r="C52" s="38"/>
      <c r="D52" s="38"/>
      <c r="E52" s="39"/>
      <c r="F52" s="39"/>
      <c r="G52" s="66"/>
    </row>
    <row r="53" spans="1:7" ht="12" customHeight="1">
      <c r="A53" s="20"/>
      <c r="B53" s="20"/>
      <c r="C53" s="39"/>
      <c r="D53" s="39"/>
      <c r="E53" s="39"/>
      <c r="F53" s="39"/>
      <c r="G53" s="48"/>
    </row>
    <row r="54" spans="1:7" ht="12" customHeight="1">
      <c r="A54" s="20"/>
      <c r="B54" s="20"/>
      <c r="C54" s="38"/>
      <c r="D54" s="38"/>
      <c r="E54" s="39"/>
      <c r="F54" s="39"/>
      <c r="G54" s="48"/>
    </row>
    <row r="55" spans="1:7" ht="12" customHeight="1">
      <c r="A55" s="14"/>
      <c r="B55" s="37"/>
      <c r="C55" s="39"/>
      <c r="D55" s="39"/>
      <c r="E55" s="39"/>
      <c r="F55" s="39"/>
      <c r="G55" s="18"/>
    </row>
    <row r="56" spans="1:7" ht="12" customHeight="1">
      <c r="A56" s="41"/>
      <c r="B56" s="39"/>
      <c r="C56" s="39"/>
      <c r="D56" s="39"/>
      <c r="E56" s="39"/>
      <c r="F56" s="39"/>
      <c r="G56" s="18"/>
    </row>
    <row r="57" spans="1:7" ht="12" customHeight="1">
      <c r="A57" s="41"/>
      <c r="B57" s="39"/>
      <c r="C57" s="39"/>
      <c r="D57" s="39"/>
      <c r="E57" s="31"/>
      <c r="F57" s="31"/>
      <c r="G57" s="18"/>
    </row>
    <row r="58" spans="1:6" ht="12" customHeight="1">
      <c r="A58" s="41"/>
      <c r="B58" s="39"/>
      <c r="C58" s="39"/>
      <c r="D58" s="39"/>
      <c r="E58" s="39"/>
      <c r="F58" s="18"/>
    </row>
    <row r="59" spans="1:5" ht="12" customHeight="1">
      <c r="A59" s="41"/>
      <c r="B59" s="39"/>
      <c r="C59" s="39"/>
      <c r="D59" s="39"/>
      <c r="E59" s="39"/>
    </row>
    <row r="60" spans="1:5" ht="12" customHeight="1">
      <c r="A60" s="41"/>
      <c r="B60" s="39"/>
      <c r="C60" s="39"/>
      <c r="D60" s="39"/>
      <c r="E60" s="39"/>
    </row>
    <row r="61" spans="1:5" ht="12" customHeight="1">
      <c r="A61" s="41"/>
      <c r="B61" s="39"/>
      <c r="C61" s="39"/>
      <c r="D61" s="39"/>
      <c r="E61" s="39"/>
    </row>
    <row r="62" spans="1:5" ht="12" customHeight="1">
      <c r="A62" s="41"/>
      <c r="B62" s="39"/>
      <c r="C62" s="37"/>
      <c r="D62" s="39"/>
      <c r="E62" s="37"/>
    </row>
    <row r="63" spans="1:5" ht="12" customHeight="1">
      <c r="A63" s="41"/>
      <c r="B63" s="39"/>
      <c r="C63" s="39"/>
      <c r="D63" s="39"/>
      <c r="E63" s="39"/>
    </row>
    <row r="64" spans="1:5" ht="12" customHeight="1">
      <c r="A64" s="41"/>
      <c r="B64" s="39"/>
      <c r="C64" s="39"/>
      <c r="D64" s="39"/>
      <c r="E64" s="39"/>
    </row>
    <row r="65" spans="1:5" ht="12" customHeight="1">
      <c r="A65" s="41"/>
      <c r="B65" s="39"/>
      <c r="C65" s="39"/>
      <c r="D65" s="39"/>
      <c r="E65" s="39"/>
    </row>
    <row r="66" spans="1:5" ht="12" customHeight="1">
      <c r="A66" s="41"/>
      <c r="B66" s="39"/>
      <c r="C66" s="39"/>
      <c r="D66" s="39"/>
      <c r="E66" s="39"/>
    </row>
    <row r="67" spans="1:5" ht="12" customHeight="1">
      <c r="A67" s="41"/>
      <c r="B67" s="39"/>
      <c r="C67" s="39"/>
      <c r="D67" s="39"/>
      <c r="E67" s="39"/>
    </row>
    <row r="68" spans="1:5" ht="12" customHeight="1">
      <c r="A68" s="41"/>
      <c r="B68" s="39"/>
      <c r="C68" s="39"/>
      <c r="D68" s="39"/>
      <c r="E68" s="39"/>
    </row>
    <row r="69" spans="1:5" ht="12" customHeight="1">
      <c r="A69" s="41"/>
      <c r="B69" s="39"/>
      <c r="C69" s="39"/>
      <c r="D69" s="39"/>
      <c r="E69" s="39"/>
    </row>
    <row r="70" spans="1:5" ht="12" customHeight="1">
      <c r="A70" s="55"/>
      <c r="B70" s="31"/>
      <c r="C70" s="31"/>
      <c r="D70" s="31"/>
      <c r="E70" s="31"/>
    </row>
    <row r="71" spans="1:5" ht="12" customHeight="1">
      <c r="A71" s="41"/>
      <c r="B71" s="31"/>
      <c r="C71" s="31"/>
      <c r="D71" s="31"/>
      <c r="E71" s="31"/>
    </row>
    <row r="73" spans="1:7" ht="12" customHeight="1">
      <c r="A73" s="8"/>
      <c r="B73" s="40"/>
      <c r="C73" s="40"/>
      <c r="D73" s="40"/>
      <c r="E73" s="40"/>
      <c r="F73" s="23"/>
      <c r="G73" s="22"/>
    </row>
    <row r="74" spans="1:7" ht="12" customHeight="1">
      <c r="A74" s="42"/>
      <c r="B74" s="42"/>
      <c r="C74" s="42"/>
      <c r="D74" s="42"/>
      <c r="E74" s="42"/>
      <c r="F74" s="42"/>
      <c r="G74" s="42"/>
    </row>
    <row r="75" spans="1:7" ht="12" customHeight="1">
      <c r="A75" s="42"/>
      <c r="B75" s="42"/>
      <c r="C75" s="42"/>
      <c r="D75" s="42"/>
      <c r="E75" s="42"/>
      <c r="F75" s="42"/>
      <c r="G75" s="42"/>
    </row>
    <row r="76" spans="1:5" ht="12" customHeight="1">
      <c r="A76" s="42"/>
      <c r="B76" s="42"/>
      <c r="C76" s="42"/>
      <c r="D76" s="42"/>
      <c r="E76" s="42"/>
    </row>
  </sheetData>
  <sheetProtection/>
  <mergeCells count="5">
    <mergeCell ref="A2:A4"/>
    <mergeCell ref="B3:C3"/>
    <mergeCell ref="D3:E3"/>
    <mergeCell ref="F3:G3"/>
    <mergeCell ref="B2:G2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58"/>
  <sheetViews>
    <sheetView zoomScalePageLayoutView="0" workbookViewId="0" topLeftCell="A1">
      <selection activeCell="A1" sqref="A1"/>
    </sheetView>
  </sheetViews>
  <sheetFormatPr defaultColWidth="19.00390625" defaultRowHeight="12" customHeight="1"/>
  <cols>
    <col min="1" max="1" width="27.28125" style="3" customWidth="1"/>
    <col min="2" max="22" width="7.7109375" style="3" customWidth="1"/>
    <col min="23" max="16384" width="19.00390625" style="3" customWidth="1"/>
  </cols>
  <sheetData>
    <row r="1" s="7" customFormat="1" ht="15" customHeight="1">
      <c r="A1" s="74" t="s">
        <v>241</v>
      </c>
    </row>
    <row r="2" spans="1:22" s="7" customFormat="1" ht="15" customHeight="1">
      <c r="A2" s="267" t="s">
        <v>204</v>
      </c>
      <c r="B2" s="268" t="s">
        <v>8</v>
      </c>
      <c r="C2" s="264"/>
      <c r="D2" s="264"/>
      <c r="E2" s="264"/>
      <c r="F2" s="264"/>
      <c r="G2" s="264"/>
      <c r="H2" s="269"/>
      <c r="I2" s="268" t="s">
        <v>9</v>
      </c>
      <c r="J2" s="264"/>
      <c r="K2" s="264"/>
      <c r="L2" s="264"/>
      <c r="M2" s="264"/>
      <c r="N2" s="264"/>
      <c r="O2" s="269"/>
      <c r="P2" s="268" t="s">
        <v>10</v>
      </c>
      <c r="Q2" s="264"/>
      <c r="R2" s="264"/>
      <c r="S2" s="264"/>
      <c r="T2" s="264"/>
      <c r="U2" s="264"/>
      <c r="V2" s="264"/>
    </row>
    <row r="3" spans="1:22" s="7" customFormat="1" ht="15" customHeight="1">
      <c r="A3" s="266"/>
      <c r="B3" s="102">
        <v>2012</v>
      </c>
      <c r="C3" s="241">
        <v>2013</v>
      </c>
      <c r="D3" s="241">
        <v>2014</v>
      </c>
      <c r="E3" s="241">
        <v>2015</v>
      </c>
      <c r="F3" s="241">
        <v>2016</v>
      </c>
      <c r="G3" s="242">
        <v>2017</v>
      </c>
      <c r="H3" s="103">
        <v>2018</v>
      </c>
      <c r="I3" s="102">
        <v>2012</v>
      </c>
      <c r="J3" s="241">
        <v>2013</v>
      </c>
      <c r="K3" s="241">
        <v>2014</v>
      </c>
      <c r="L3" s="241">
        <v>2015</v>
      </c>
      <c r="M3" s="241">
        <v>2016</v>
      </c>
      <c r="N3" s="242">
        <v>2017</v>
      </c>
      <c r="O3" s="103">
        <v>2018</v>
      </c>
      <c r="P3" s="322">
        <v>2012</v>
      </c>
      <c r="Q3" s="241">
        <v>2013</v>
      </c>
      <c r="R3" s="241">
        <v>2014</v>
      </c>
      <c r="S3" s="241">
        <v>2015</v>
      </c>
      <c r="T3" s="241">
        <v>2016</v>
      </c>
      <c r="U3" s="242">
        <v>2017</v>
      </c>
      <c r="V3" s="242">
        <v>2018</v>
      </c>
    </row>
    <row r="4" spans="1:23" s="7" customFormat="1" ht="15" customHeight="1">
      <c r="A4" s="177" t="s">
        <v>11</v>
      </c>
      <c r="B4" s="252">
        <v>55</v>
      </c>
      <c r="C4" s="251">
        <v>97</v>
      </c>
      <c r="D4" s="253">
        <v>100</v>
      </c>
      <c r="E4" s="254">
        <v>105</v>
      </c>
      <c r="F4" s="254">
        <v>105</v>
      </c>
      <c r="G4" s="254">
        <v>116</v>
      </c>
      <c r="H4" s="323">
        <f>SUM(H5:H35)</f>
        <v>106</v>
      </c>
      <c r="I4" s="254">
        <v>42</v>
      </c>
      <c r="J4" s="251">
        <v>7</v>
      </c>
      <c r="K4" s="253">
        <v>7</v>
      </c>
      <c r="L4" s="254">
        <v>7</v>
      </c>
      <c r="M4" s="254">
        <v>7</v>
      </c>
      <c r="N4" s="175">
        <f>SUM(N5:N35)</f>
        <v>4</v>
      </c>
      <c r="O4" s="323">
        <f>SUM(O5:O35)</f>
        <v>5</v>
      </c>
      <c r="P4" s="254">
        <v>192</v>
      </c>
      <c r="Q4" s="254">
        <v>237</v>
      </c>
      <c r="R4" s="254">
        <v>245</v>
      </c>
      <c r="S4" s="253">
        <v>220</v>
      </c>
      <c r="T4" s="254">
        <v>156</v>
      </c>
      <c r="U4" s="175">
        <f>SUM(U5:U35)</f>
        <v>126</v>
      </c>
      <c r="V4" s="175">
        <f>SUM(V5:V35)</f>
        <v>112</v>
      </c>
      <c r="W4" s="255"/>
    </row>
    <row r="5" spans="1:23" ht="12.75" customHeight="1">
      <c r="A5" s="90" t="s">
        <v>12</v>
      </c>
      <c r="B5" s="104">
        <v>17</v>
      </c>
      <c r="C5" s="85">
        <v>37</v>
      </c>
      <c r="D5" s="85">
        <v>37</v>
      </c>
      <c r="E5" s="85">
        <v>39</v>
      </c>
      <c r="F5" s="85">
        <v>39</v>
      </c>
      <c r="G5" s="85">
        <v>40</v>
      </c>
      <c r="H5" s="105">
        <v>40</v>
      </c>
      <c r="I5" s="85">
        <v>19</v>
      </c>
      <c r="J5" s="92">
        <v>3</v>
      </c>
      <c r="K5" s="93">
        <v>3</v>
      </c>
      <c r="L5" s="85">
        <v>3</v>
      </c>
      <c r="M5" s="85">
        <v>3</v>
      </c>
      <c r="N5" s="168">
        <v>1</v>
      </c>
      <c r="O5" s="169">
        <v>1</v>
      </c>
      <c r="P5" s="85">
        <v>4</v>
      </c>
      <c r="Q5" s="85">
        <v>6</v>
      </c>
      <c r="R5" s="85">
        <v>6</v>
      </c>
      <c r="S5" s="93">
        <v>6</v>
      </c>
      <c r="T5" s="85">
        <v>5</v>
      </c>
      <c r="U5" s="172">
        <v>5</v>
      </c>
      <c r="V5" s="172">
        <v>6</v>
      </c>
      <c r="W5" s="2"/>
    </row>
    <row r="6" spans="1:23" ht="12.75" customHeight="1">
      <c r="A6" s="90" t="s">
        <v>13</v>
      </c>
      <c r="B6" s="104">
        <v>2</v>
      </c>
      <c r="C6" s="85">
        <v>4</v>
      </c>
      <c r="D6" s="85">
        <v>5</v>
      </c>
      <c r="E6" s="85">
        <v>5</v>
      </c>
      <c r="F6" s="85">
        <v>5</v>
      </c>
      <c r="G6" s="85">
        <v>4</v>
      </c>
      <c r="H6" s="105">
        <v>4</v>
      </c>
      <c r="I6" s="85">
        <v>3</v>
      </c>
      <c r="J6" s="85" t="s">
        <v>141</v>
      </c>
      <c r="K6" s="85" t="s">
        <v>141</v>
      </c>
      <c r="L6" s="93" t="s">
        <v>141</v>
      </c>
      <c r="M6" s="93" t="s">
        <v>141</v>
      </c>
      <c r="N6" s="168">
        <v>0</v>
      </c>
      <c r="O6" s="169">
        <v>0</v>
      </c>
      <c r="P6" s="85">
        <v>19</v>
      </c>
      <c r="Q6" s="85">
        <v>24</v>
      </c>
      <c r="R6" s="93">
        <v>27</v>
      </c>
      <c r="S6" s="93">
        <v>24</v>
      </c>
      <c r="T6" s="85">
        <v>7</v>
      </c>
      <c r="U6" s="172">
        <v>9</v>
      </c>
      <c r="V6" s="172">
        <v>9</v>
      </c>
      <c r="W6" s="2"/>
    </row>
    <row r="7" spans="1:23" ht="12.75" customHeight="1">
      <c r="A7" s="90" t="s">
        <v>14</v>
      </c>
      <c r="B7" s="104">
        <v>7</v>
      </c>
      <c r="C7" s="85">
        <v>11</v>
      </c>
      <c r="D7" s="85">
        <v>11</v>
      </c>
      <c r="E7" s="85">
        <v>12</v>
      </c>
      <c r="F7" s="85">
        <v>12</v>
      </c>
      <c r="G7" s="85">
        <v>12</v>
      </c>
      <c r="H7" s="105">
        <v>12</v>
      </c>
      <c r="I7" s="85">
        <v>4</v>
      </c>
      <c r="J7" s="85" t="s">
        <v>141</v>
      </c>
      <c r="K7" s="85" t="s">
        <v>141</v>
      </c>
      <c r="L7" s="93" t="s">
        <v>141</v>
      </c>
      <c r="M7" s="93" t="s">
        <v>141</v>
      </c>
      <c r="N7" s="168">
        <v>0</v>
      </c>
      <c r="O7" s="169">
        <v>1</v>
      </c>
      <c r="P7" s="85">
        <v>6</v>
      </c>
      <c r="Q7" s="85">
        <v>7</v>
      </c>
      <c r="R7" s="85">
        <v>7</v>
      </c>
      <c r="S7" s="93">
        <v>7</v>
      </c>
      <c r="T7" s="85">
        <v>4</v>
      </c>
      <c r="U7" s="172">
        <v>21</v>
      </c>
      <c r="V7" s="172">
        <v>18</v>
      </c>
      <c r="W7" s="2"/>
    </row>
    <row r="8" spans="1:23" ht="12.75" customHeight="1">
      <c r="A8" s="90" t="s">
        <v>15</v>
      </c>
      <c r="B8" s="104">
        <v>1</v>
      </c>
      <c r="C8" s="85">
        <v>1</v>
      </c>
      <c r="D8" s="85">
        <v>1</v>
      </c>
      <c r="E8" s="85">
        <v>2</v>
      </c>
      <c r="F8" s="85">
        <v>2</v>
      </c>
      <c r="G8" s="85">
        <v>2</v>
      </c>
      <c r="H8" s="105">
        <v>2</v>
      </c>
      <c r="I8" s="85" t="s">
        <v>141</v>
      </c>
      <c r="J8" s="85" t="s">
        <v>141</v>
      </c>
      <c r="K8" s="85" t="s">
        <v>141</v>
      </c>
      <c r="L8" s="93" t="s">
        <v>141</v>
      </c>
      <c r="M8" s="93" t="s">
        <v>141</v>
      </c>
      <c r="N8" s="172">
        <v>0</v>
      </c>
      <c r="O8" s="173">
        <v>0</v>
      </c>
      <c r="P8" s="85">
        <v>1</v>
      </c>
      <c r="Q8" s="85">
        <v>2</v>
      </c>
      <c r="R8" s="85">
        <v>2</v>
      </c>
      <c r="S8" s="93">
        <v>2</v>
      </c>
      <c r="T8" s="85" t="s">
        <v>141</v>
      </c>
      <c r="U8" s="172">
        <v>3</v>
      </c>
      <c r="V8" s="172">
        <v>3</v>
      </c>
      <c r="W8" s="2"/>
    </row>
    <row r="9" spans="1:23" ht="12.75" customHeight="1">
      <c r="A9" s="90" t="s">
        <v>16</v>
      </c>
      <c r="B9" s="104">
        <v>1</v>
      </c>
      <c r="C9" s="85">
        <v>3</v>
      </c>
      <c r="D9" s="85">
        <v>3</v>
      </c>
      <c r="E9" s="85">
        <v>3</v>
      </c>
      <c r="F9" s="85">
        <v>3</v>
      </c>
      <c r="G9" s="85">
        <v>3</v>
      </c>
      <c r="H9" s="105">
        <v>3</v>
      </c>
      <c r="I9" s="85">
        <v>2</v>
      </c>
      <c r="J9" s="85" t="s">
        <v>141</v>
      </c>
      <c r="K9" s="85" t="s">
        <v>141</v>
      </c>
      <c r="L9" s="93" t="s">
        <v>141</v>
      </c>
      <c r="M9" s="93" t="s">
        <v>141</v>
      </c>
      <c r="N9" s="172">
        <v>0</v>
      </c>
      <c r="O9" s="173">
        <v>0</v>
      </c>
      <c r="P9" s="85">
        <v>29</v>
      </c>
      <c r="Q9" s="85">
        <v>32</v>
      </c>
      <c r="R9" s="85">
        <v>32</v>
      </c>
      <c r="S9" s="93">
        <v>28</v>
      </c>
      <c r="T9" s="85">
        <v>17</v>
      </c>
      <c r="U9" s="172">
        <v>4</v>
      </c>
      <c r="V9" s="172">
        <v>3</v>
      </c>
      <c r="W9" s="2"/>
    </row>
    <row r="10" spans="1:23" ht="12.75" customHeight="1">
      <c r="A10" s="90" t="s">
        <v>17</v>
      </c>
      <c r="B10" s="104">
        <v>1</v>
      </c>
      <c r="C10" s="85">
        <v>4</v>
      </c>
      <c r="D10" s="85">
        <v>4</v>
      </c>
      <c r="E10" s="85">
        <v>4</v>
      </c>
      <c r="F10" s="85">
        <v>4</v>
      </c>
      <c r="G10" s="85">
        <v>4</v>
      </c>
      <c r="H10" s="105">
        <v>4</v>
      </c>
      <c r="I10" s="85">
        <v>2</v>
      </c>
      <c r="J10" s="85" t="s">
        <v>141</v>
      </c>
      <c r="K10" s="85" t="s">
        <v>141</v>
      </c>
      <c r="L10" s="93" t="s">
        <v>141</v>
      </c>
      <c r="M10" s="93" t="s">
        <v>141</v>
      </c>
      <c r="N10" s="172">
        <v>0</v>
      </c>
      <c r="O10" s="173">
        <v>0</v>
      </c>
      <c r="P10" s="85">
        <v>2</v>
      </c>
      <c r="Q10" s="85">
        <v>2</v>
      </c>
      <c r="R10" s="85">
        <v>2</v>
      </c>
      <c r="S10" s="93">
        <v>2</v>
      </c>
      <c r="T10" s="85">
        <v>2</v>
      </c>
      <c r="U10" s="172">
        <v>8</v>
      </c>
      <c r="V10" s="172">
        <v>8</v>
      </c>
      <c r="W10" s="2"/>
    </row>
    <row r="11" spans="1:23" ht="12.75" customHeight="1">
      <c r="A11" s="90" t="s">
        <v>18</v>
      </c>
      <c r="B11" s="104">
        <v>1</v>
      </c>
      <c r="C11" s="85">
        <v>1</v>
      </c>
      <c r="D11" s="85">
        <v>2</v>
      </c>
      <c r="E11" s="85">
        <v>2</v>
      </c>
      <c r="F11" s="85">
        <v>2</v>
      </c>
      <c r="G11" s="85">
        <v>2</v>
      </c>
      <c r="H11" s="105">
        <v>2</v>
      </c>
      <c r="I11" s="85" t="s">
        <v>141</v>
      </c>
      <c r="J11" s="85" t="s">
        <v>141</v>
      </c>
      <c r="K11" s="85" t="s">
        <v>141</v>
      </c>
      <c r="L11" s="93" t="s">
        <v>141</v>
      </c>
      <c r="M11" s="93" t="s">
        <v>141</v>
      </c>
      <c r="N11" s="168">
        <v>0</v>
      </c>
      <c r="O11" s="169">
        <v>0</v>
      </c>
      <c r="P11" s="85" t="s">
        <v>141</v>
      </c>
      <c r="Q11" s="85">
        <v>1</v>
      </c>
      <c r="R11" s="85">
        <v>1</v>
      </c>
      <c r="S11" s="93">
        <v>1</v>
      </c>
      <c r="T11" s="85" t="s">
        <v>141</v>
      </c>
      <c r="U11" s="172">
        <v>3</v>
      </c>
      <c r="V11" s="172">
        <v>2</v>
      </c>
      <c r="W11" s="2"/>
    </row>
    <row r="12" spans="1:23" ht="12.75" customHeight="1">
      <c r="A12" s="90" t="s">
        <v>19</v>
      </c>
      <c r="B12" s="104">
        <v>1</v>
      </c>
      <c r="C12" s="85">
        <v>1</v>
      </c>
      <c r="D12" s="85">
        <v>1</v>
      </c>
      <c r="E12" s="85">
        <v>1</v>
      </c>
      <c r="F12" s="85">
        <v>1</v>
      </c>
      <c r="G12" s="85">
        <v>1</v>
      </c>
      <c r="H12" s="105">
        <v>1</v>
      </c>
      <c r="I12" s="85">
        <v>2</v>
      </c>
      <c r="J12" s="85">
        <v>2</v>
      </c>
      <c r="K12" s="85">
        <v>2</v>
      </c>
      <c r="L12" s="93">
        <v>2</v>
      </c>
      <c r="M12" s="93">
        <v>2</v>
      </c>
      <c r="N12" s="168">
        <v>1</v>
      </c>
      <c r="O12" s="169">
        <v>1</v>
      </c>
      <c r="P12" s="85">
        <v>13</v>
      </c>
      <c r="Q12" s="85">
        <v>14</v>
      </c>
      <c r="R12" s="85">
        <v>13</v>
      </c>
      <c r="S12" s="93">
        <v>12</v>
      </c>
      <c r="T12" s="97">
        <v>13</v>
      </c>
      <c r="U12" s="172">
        <v>1</v>
      </c>
      <c r="V12" s="172">
        <v>2</v>
      </c>
      <c r="W12" s="2"/>
    </row>
    <row r="13" spans="1:23" ht="12.75" customHeight="1">
      <c r="A13" s="90" t="s">
        <v>20</v>
      </c>
      <c r="B13" s="104">
        <v>5</v>
      </c>
      <c r="C13" s="85">
        <v>8</v>
      </c>
      <c r="D13" s="85">
        <v>8</v>
      </c>
      <c r="E13" s="85">
        <v>8</v>
      </c>
      <c r="F13" s="85">
        <v>8</v>
      </c>
      <c r="G13" s="85">
        <v>8</v>
      </c>
      <c r="H13" s="105">
        <v>8</v>
      </c>
      <c r="I13" s="85">
        <v>3</v>
      </c>
      <c r="J13" s="85" t="s">
        <v>141</v>
      </c>
      <c r="K13" s="85" t="s">
        <v>141</v>
      </c>
      <c r="L13" s="93" t="s">
        <v>141</v>
      </c>
      <c r="M13" s="93" t="s">
        <v>141</v>
      </c>
      <c r="N13" s="168">
        <v>0</v>
      </c>
      <c r="O13" s="169">
        <v>0</v>
      </c>
      <c r="P13" s="85">
        <v>8</v>
      </c>
      <c r="Q13" s="85">
        <v>10</v>
      </c>
      <c r="R13" s="85">
        <v>9</v>
      </c>
      <c r="S13" s="93">
        <v>8</v>
      </c>
      <c r="T13" s="85">
        <v>10</v>
      </c>
      <c r="U13" s="172">
        <v>16</v>
      </c>
      <c r="V13" s="172">
        <v>15</v>
      </c>
      <c r="W13" s="2"/>
    </row>
    <row r="14" spans="1:23" ht="12.75" customHeight="1">
      <c r="A14" s="90" t="s">
        <v>21</v>
      </c>
      <c r="B14" s="104">
        <v>4</v>
      </c>
      <c r="C14" s="85">
        <v>5</v>
      </c>
      <c r="D14" s="85">
        <v>4</v>
      </c>
      <c r="E14" s="85">
        <v>4</v>
      </c>
      <c r="F14" s="85">
        <v>4</v>
      </c>
      <c r="G14" s="85">
        <v>4</v>
      </c>
      <c r="H14" s="105">
        <v>4</v>
      </c>
      <c r="I14" s="85">
        <v>1</v>
      </c>
      <c r="J14" s="85">
        <v>1</v>
      </c>
      <c r="K14" s="85">
        <v>1</v>
      </c>
      <c r="L14" s="93">
        <v>1</v>
      </c>
      <c r="M14" s="93">
        <v>1</v>
      </c>
      <c r="N14" s="168">
        <v>1</v>
      </c>
      <c r="O14" s="169">
        <v>1</v>
      </c>
      <c r="P14" s="85">
        <v>1</v>
      </c>
      <c r="Q14" s="85">
        <v>2</v>
      </c>
      <c r="R14" s="85">
        <v>2</v>
      </c>
      <c r="S14" s="93">
        <v>2</v>
      </c>
      <c r="T14" s="85">
        <v>1</v>
      </c>
      <c r="U14" s="172">
        <v>10</v>
      </c>
      <c r="V14" s="172">
        <v>7</v>
      </c>
      <c r="W14" s="2"/>
    </row>
    <row r="15" spans="1:23" ht="12.75" customHeight="1">
      <c r="A15" s="90" t="s">
        <v>22</v>
      </c>
      <c r="B15" s="104" t="s">
        <v>141</v>
      </c>
      <c r="C15" s="85" t="s">
        <v>141</v>
      </c>
      <c r="D15" s="85" t="s">
        <v>141</v>
      </c>
      <c r="E15" s="85" t="s">
        <v>141</v>
      </c>
      <c r="F15" s="85" t="s">
        <v>141</v>
      </c>
      <c r="G15" s="85">
        <v>0</v>
      </c>
      <c r="H15" s="105">
        <v>0</v>
      </c>
      <c r="I15" s="85" t="s">
        <v>141</v>
      </c>
      <c r="J15" s="85" t="s">
        <v>141</v>
      </c>
      <c r="K15" s="85" t="s">
        <v>141</v>
      </c>
      <c r="L15" s="93" t="s">
        <v>141</v>
      </c>
      <c r="M15" s="93" t="s">
        <v>141</v>
      </c>
      <c r="N15" s="168">
        <v>0</v>
      </c>
      <c r="O15" s="169">
        <v>0</v>
      </c>
      <c r="P15" s="85">
        <v>1</v>
      </c>
      <c r="Q15" s="85">
        <v>1</v>
      </c>
      <c r="R15" s="85">
        <v>1</v>
      </c>
      <c r="S15" s="93">
        <v>1</v>
      </c>
      <c r="T15" s="85">
        <v>1</v>
      </c>
      <c r="U15" s="172">
        <v>1</v>
      </c>
      <c r="V15" s="172">
        <v>1</v>
      </c>
      <c r="W15" s="2"/>
    </row>
    <row r="16" spans="1:23" ht="12.75" customHeight="1">
      <c r="A16" s="90" t="s">
        <v>23</v>
      </c>
      <c r="B16" s="104">
        <v>1</v>
      </c>
      <c r="C16" s="85">
        <v>2</v>
      </c>
      <c r="D16" s="85">
        <v>3</v>
      </c>
      <c r="E16" s="85">
        <v>3</v>
      </c>
      <c r="F16" s="85">
        <v>3</v>
      </c>
      <c r="G16" s="85">
        <v>3</v>
      </c>
      <c r="H16" s="105">
        <v>3</v>
      </c>
      <c r="I16" s="85">
        <v>1</v>
      </c>
      <c r="J16" s="85" t="s">
        <v>141</v>
      </c>
      <c r="K16" s="85" t="s">
        <v>141</v>
      </c>
      <c r="L16" s="93" t="s">
        <v>141</v>
      </c>
      <c r="M16" s="93" t="s">
        <v>141</v>
      </c>
      <c r="N16" s="168">
        <v>0</v>
      </c>
      <c r="O16" s="169">
        <v>0</v>
      </c>
      <c r="P16" s="85">
        <v>3</v>
      </c>
      <c r="Q16" s="85">
        <v>3</v>
      </c>
      <c r="R16" s="85">
        <v>8</v>
      </c>
      <c r="S16" s="93">
        <v>8</v>
      </c>
      <c r="T16" s="85">
        <v>1</v>
      </c>
      <c r="U16" s="172">
        <v>13</v>
      </c>
      <c r="V16" s="172">
        <v>11</v>
      </c>
      <c r="W16" s="2"/>
    </row>
    <row r="17" spans="1:23" ht="12.75" customHeight="1">
      <c r="A17" s="90" t="s">
        <v>24</v>
      </c>
      <c r="B17" s="104">
        <v>1</v>
      </c>
      <c r="C17" s="85">
        <v>1</v>
      </c>
      <c r="D17" s="85">
        <v>1</v>
      </c>
      <c r="E17" s="85">
        <v>1</v>
      </c>
      <c r="F17" s="85">
        <v>1</v>
      </c>
      <c r="G17" s="85">
        <v>1</v>
      </c>
      <c r="H17" s="105">
        <v>1</v>
      </c>
      <c r="I17" s="85" t="s">
        <v>141</v>
      </c>
      <c r="J17" s="85" t="s">
        <v>141</v>
      </c>
      <c r="K17" s="85" t="s">
        <v>141</v>
      </c>
      <c r="L17" s="93" t="s">
        <v>141</v>
      </c>
      <c r="M17" s="93" t="s">
        <v>141</v>
      </c>
      <c r="N17" s="168">
        <v>0</v>
      </c>
      <c r="O17" s="169">
        <v>0</v>
      </c>
      <c r="P17" s="85" t="s">
        <v>141</v>
      </c>
      <c r="Q17" s="85">
        <v>1</v>
      </c>
      <c r="R17" s="85">
        <v>1</v>
      </c>
      <c r="S17" s="93">
        <v>1</v>
      </c>
      <c r="T17" s="85">
        <v>1</v>
      </c>
      <c r="U17" s="172">
        <v>5</v>
      </c>
      <c r="V17" s="172">
        <v>5</v>
      </c>
      <c r="W17" s="2"/>
    </row>
    <row r="18" spans="1:23" ht="12.75" customHeight="1">
      <c r="A18" s="90" t="s">
        <v>25</v>
      </c>
      <c r="B18" s="104">
        <v>1</v>
      </c>
      <c r="C18" s="85">
        <v>1</v>
      </c>
      <c r="D18" s="85">
        <v>1</v>
      </c>
      <c r="E18" s="85">
        <v>1</v>
      </c>
      <c r="F18" s="85">
        <v>1</v>
      </c>
      <c r="G18" s="85">
        <v>1</v>
      </c>
      <c r="H18" s="105">
        <v>1</v>
      </c>
      <c r="I18" s="85" t="s">
        <v>141</v>
      </c>
      <c r="J18" s="85" t="s">
        <v>141</v>
      </c>
      <c r="K18" s="85" t="s">
        <v>141</v>
      </c>
      <c r="L18" s="93" t="s">
        <v>141</v>
      </c>
      <c r="M18" s="93" t="s">
        <v>141</v>
      </c>
      <c r="N18" s="168">
        <v>0</v>
      </c>
      <c r="O18" s="169">
        <v>0</v>
      </c>
      <c r="P18" s="85">
        <v>1</v>
      </c>
      <c r="Q18" s="85">
        <v>2</v>
      </c>
      <c r="R18" s="85">
        <v>2</v>
      </c>
      <c r="S18" s="93">
        <v>2</v>
      </c>
      <c r="T18" s="85">
        <v>2</v>
      </c>
      <c r="U18" s="172">
        <v>4</v>
      </c>
      <c r="V18" s="172">
        <v>1</v>
      </c>
      <c r="W18" s="2"/>
    </row>
    <row r="19" spans="1:22" ht="12.75" customHeight="1">
      <c r="A19" s="90" t="s">
        <v>26</v>
      </c>
      <c r="B19" s="104">
        <v>1</v>
      </c>
      <c r="C19" s="85">
        <v>1</v>
      </c>
      <c r="D19" s="85">
        <v>1</v>
      </c>
      <c r="E19" s="85">
        <v>1</v>
      </c>
      <c r="F19" s="85">
        <v>1</v>
      </c>
      <c r="G19" s="85">
        <v>1</v>
      </c>
      <c r="H19" s="105">
        <v>1</v>
      </c>
      <c r="I19" s="85" t="s">
        <v>141</v>
      </c>
      <c r="J19" s="85" t="s">
        <v>141</v>
      </c>
      <c r="K19" s="85" t="s">
        <v>141</v>
      </c>
      <c r="L19" s="93" t="s">
        <v>141</v>
      </c>
      <c r="M19" s="93" t="s">
        <v>141</v>
      </c>
      <c r="N19" s="168">
        <v>0</v>
      </c>
      <c r="O19" s="169">
        <v>0</v>
      </c>
      <c r="P19" s="85">
        <v>3</v>
      </c>
      <c r="Q19" s="85">
        <v>4</v>
      </c>
      <c r="R19" s="85">
        <v>4</v>
      </c>
      <c r="S19" s="93">
        <v>2</v>
      </c>
      <c r="T19" s="85">
        <v>2</v>
      </c>
      <c r="U19" s="172">
        <v>6</v>
      </c>
      <c r="V19" s="172">
        <v>5</v>
      </c>
    </row>
    <row r="20" spans="1:22" ht="12.75" customHeight="1">
      <c r="A20" s="90" t="s">
        <v>27</v>
      </c>
      <c r="B20" s="104">
        <v>1</v>
      </c>
      <c r="C20" s="85">
        <v>1</v>
      </c>
      <c r="D20" s="85">
        <v>1</v>
      </c>
      <c r="E20" s="85">
        <v>1</v>
      </c>
      <c r="F20" s="85">
        <v>1</v>
      </c>
      <c r="G20" s="85">
        <v>1</v>
      </c>
      <c r="H20" s="105">
        <v>1</v>
      </c>
      <c r="I20" s="85" t="s">
        <v>141</v>
      </c>
      <c r="J20" s="85" t="s">
        <v>141</v>
      </c>
      <c r="K20" s="85" t="s">
        <v>141</v>
      </c>
      <c r="L20" s="93" t="s">
        <v>141</v>
      </c>
      <c r="M20" s="93" t="s">
        <v>141</v>
      </c>
      <c r="N20" s="168">
        <v>0</v>
      </c>
      <c r="O20" s="169">
        <v>0</v>
      </c>
      <c r="P20" s="85">
        <v>1</v>
      </c>
      <c r="Q20" s="85">
        <v>1</v>
      </c>
      <c r="R20" s="85">
        <v>1</v>
      </c>
      <c r="S20" s="93">
        <v>1</v>
      </c>
      <c r="T20" s="95" t="s">
        <v>141</v>
      </c>
      <c r="U20" s="172">
        <v>1</v>
      </c>
      <c r="V20" s="172">
        <v>1</v>
      </c>
    </row>
    <row r="21" spans="1:22" ht="12.75" customHeight="1">
      <c r="A21" s="90" t="s">
        <v>28</v>
      </c>
      <c r="B21" s="104">
        <v>1</v>
      </c>
      <c r="C21" s="85">
        <v>1</v>
      </c>
      <c r="D21" s="85">
        <v>1</v>
      </c>
      <c r="E21" s="85">
        <v>1</v>
      </c>
      <c r="F21" s="85">
        <v>1</v>
      </c>
      <c r="G21" s="85">
        <v>1</v>
      </c>
      <c r="H21" s="105">
        <v>1</v>
      </c>
      <c r="I21" s="85" t="s">
        <v>141</v>
      </c>
      <c r="J21" s="85">
        <v>1</v>
      </c>
      <c r="K21" s="85">
        <v>1</v>
      </c>
      <c r="L21" s="93">
        <v>1</v>
      </c>
      <c r="M21" s="93">
        <v>1</v>
      </c>
      <c r="N21" s="168">
        <v>1</v>
      </c>
      <c r="O21" s="169">
        <v>1</v>
      </c>
      <c r="P21" s="85">
        <v>16</v>
      </c>
      <c r="Q21" s="85">
        <v>18</v>
      </c>
      <c r="R21" s="85">
        <v>18</v>
      </c>
      <c r="S21" s="92">
        <v>15</v>
      </c>
      <c r="T21" s="85">
        <v>11</v>
      </c>
      <c r="U21" s="172">
        <v>1</v>
      </c>
      <c r="V21" s="172">
        <v>1</v>
      </c>
    </row>
    <row r="22" spans="1:22" ht="12.75" customHeight="1">
      <c r="A22" s="90" t="s">
        <v>29</v>
      </c>
      <c r="B22" s="104">
        <v>1</v>
      </c>
      <c r="C22" s="85">
        <v>1</v>
      </c>
      <c r="D22" s="85">
        <v>1</v>
      </c>
      <c r="E22" s="85">
        <v>1</v>
      </c>
      <c r="F22" s="85">
        <v>1</v>
      </c>
      <c r="G22" s="85">
        <v>1</v>
      </c>
      <c r="H22" s="105">
        <v>1</v>
      </c>
      <c r="I22" s="85" t="s">
        <v>141</v>
      </c>
      <c r="J22" s="85" t="s">
        <v>141</v>
      </c>
      <c r="K22" s="85" t="s">
        <v>141</v>
      </c>
      <c r="L22" s="93" t="s">
        <v>141</v>
      </c>
      <c r="M22" s="93" t="s">
        <v>141</v>
      </c>
      <c r="N22" s="168">
        <v>0</v>
      </c>
      <c r="O22" s="169">
        <v>0</v>
      </c>
      <c r="P22" s="85">
        <v>6</v>
      </c>
      <c r="Q22" s="85">
        <v>8</v>
      </c>
      <c r="R22" s="85">
        <v>7</v>
      </c>
      <c r="S22" s="93">
        <v>6</v>
      </c>
      <c r="T22" s="85">
        <v>6</v>
      </c>
      <c r="U22" s="172">
        <v>0</v>
      </c>
      <c r="V22" s="172">
        <v>0</v>
      </c>
    </row>
    <row r="23" spans="1:23" ht="12" customHeight="1">
      <c r="A23" s="90" t="s">
        <v>30</v>
      </c>
      <c r="B23" s="104">
        <v>1</v>
      </c>
      <c r="C23" s="85">
        <v>1</v>
      </c>
      <c r="D23" s="85">
        <v>1</v>
      </c>
      <c r="E23" s="85">
        <v>1</v>
      </c>
      <c r="F23" s="85">
        <v>1</v>
      </c>
      <c r="G23" s="85">
        <v>1</v>
      </c>
      <c r="H23" s="105">
        <v>1</v>
      </c>
      <c r="I23" s="85" t="s">
        <v>141</v>
      </c>
      <c r="J23" s="85" t="s">
        <v>141</v>
      </c>
      <c r="K23" s="85" t="s">
        <v>141</v>
      </c>
      <c r="L23" s="93" t="s">
        <v>141</v>
      </c>
      <c r="M23" s="93" t="s">
        <v>141</v>
      </c>
      <c r="N23" s="168">
        <v>0</v>
      </c>
      <c r="O23" s="169">
        <v>0</v>
      </c>
      <c r="P23" s="85">
        <v>1</v>
      </c>
      <c r="Q23" s="85">
        <v>1</v>
      </c>
      <c r="R23" s="85">
        <v>2</v>
      </c>
      <c r="S23" s="93">
        <v>2</v>
      </c>
      <c r="T23" s="85">
        <v>2</v>
      </c>
      <c r="U23" s="172">
        <v>0</v>
      </c>
      <c r="V23" s="172">
        <v>0</v>
      </c>
      <c r="W23" s="2"/>
    </row>
    <row r="24" spans="1:23" s="9" customFormat="1" ht="12" customHeight="1">
      <c r="A24" s="90" t="s">
        <v>31</v>
      </c>
      <c r="B24" s="104">
        <v>2</v>
      </c>
      <c r="C24" s="85">
        <v>4</v>
      </c>
      <c r="D24" s="85">
        <v>4</v>
      </c>
      <c r="E24" s="85">
        <v>4</v>
      </c>
      <c r="F24" s="85">
        <v>4</v>
      </c>
      <c r="G24" s="85">
        <v>4</v>
      </c>
      <c r="H24" s="105">
        <v>4</v>
      </c>
      <c r="I24" s="85">
        <v>2</v>
      </c>
      <c r="J24" s="85" t="s">
        <v>141</v>
      </c>
      <c r="K24" s="85" t="s">
        <v>141</v>
      </c>
      <c r="L24" s="93" t="s">
        <v>141</v>
      </c>
      <c r="M24" s="93" t="s">
        <v>141</v>
      </c>
      <c r="N24" s="168">
        <v>0</v>
      </c>
      <c r="O24" s="169">
        <v>0</v>
      </c>
      <c r="P24" s="85">
        <v>3</v>
      </c>
      <c r="Q24" s="85">
        <v>5</v>
      </c>
      <c r="R24" s="85">
        <v>6</v>
      </c>
      <c r="S24" s="93">
        <v>6</v>
      </c>
      <c r="T24" s="85">
        <v>3</v>
      </c>
      <c r="U24" s="172">
        <v>4</v>
      </c>
      <c r="V24" s="172">
        <v>4</v>
      </c>
      <c r="W24" s="3"/>
    </row>
    <row r="25" spans="1:23" s="9" customFormat="1" ht="12" customHeight="1">
      <c r="A25" s="90" t="s">
        <v>32</v>
      </c>
      <c r="B25" s="104" t="s">
        <v>141</v>
      </c>
      <c r="C25" s="85" t="s">
        <v>141</v>
      </c>
      <c r="D25" s="85" t="s">
        <v>141</v>
      </c>
      <c r="E25" s="85" t="s">
        <v>141</v>
      </c>
      <c r="F25" s="85" t="s">
        <v>141</v>
      </c>
      <c r="G25" s="85">
        <v>0</v>
      </c>
      <c r="H25" s="105">
        <v>0</v>
      </c>
      <c r="I25" s="85" t="s">
        <v>141</v>
      </c>
      <c r="J25" s="85" t="s">
        <v>141</v>
      </c>
      <c r="K25" s="85" t="s">
        <v>141</v>
      </c>
      <c r="L25" s="93" t="s">
        <v>141</v>
      </c>
      <c r="M25" s="93" t="s">
        <v>141</v>
      </c>
      <c r="N25" s="168">
        <v>0</v>
      </c>
      <c r="O25" s="169">
        <v>0</v>
      </c>
      <c r="P25" s="85">
        <v>13</v>
      </c>
      <c r="Q25" s="85">
        <v>17</v>
      </c>
      <c r="R25" s="85">
        <v>17</v>
      </c>
      <c r="S25" s="93">
        <v>17</v>
      </c>
      <c r="T25" s="85">
        <v>15</v>
      </c>
      <c r="U25" s="172">
        <v>3</v>
      </c>
      <c r="V25" s="172">
        <v>3</v>
      </c>
      <c r="W25" s="3"/>
    </row>
    <row r="26" spans="1:23" s="46" customFormat="1" ht="12" customHeight="1">
      <c r="A26" s="90" t="s">
        <v>33</v>
      </c>
      <c r="B26" s="104">
        <v>2</v>
      </c>
      <c r="C26" s="85">
        <v>1</v>
      </c>
      <c r="D26" s="85">
        <v>2</v>
      </c>
      <c r="E26" s="85">
        <v>2</v>
      </c>
      <c r="F26" s="85">
        <v>2</v>
      </c>
      <c r="G26" s="85">
        <v>2</v>
      </c>
      <c r="H26" s="105">
        <v>2</v>
      </c>
      <c r="I26" s="85" t="s">
        <v>141</v>
      </c>
      <c r="J26" s="85" t="s">
        <v>141</v>
      </c>
      <c r="K26" s="85" t="s">
        <v>141</v>
      </c>
      <c r="L26" s="93" t="s">
        <v>141</v>
      </c>
      <c r="M26" s="93" t="s">
        <v>141</v>
      </c>
      <c r="N26" s="168">
        <v>0</v>
      </c>
      <c r="O26" s="169">
        <v>0</v>
      </c>
      <c r="P26" s="85">
        <v>6</v>
      </c>
      <c r="Q26" s="85">
        <v>8</v>
      </c>
      <c r="R26" s="85">
        <v>7</v>
      </c>
      <c r="S26" s="92">
        <v>5</v>
      </c>
      <c r="T26" s="85">
        <v>6</v>
      </c>
      <c r="U26" s="172">
        <v>0</v>
      </c>
      <c r="V26" s="172">
        <v>0</v>
      </c>
      <c r="W26" s="63"/>
    </row>
    <row r="27" spans="1:23" ht="12" customHeight="1">
      <c r="A27" s="90" t="s">
        <v>34</v>
      </c>
      <c r="B27" s="104" t="s">
        <v>141</v>
      </c>
      <c r="C27" s="85" t="s">
        <v>141</v>
      </c>
      <c r="D27" s="85" t="s">
        <v>141</v>
      </c>
      <c r="E27" s="85" t="s">
        <v>141</v>
      </c>
      <c r="F27" s="85" t="s">
        <v>141</v>
      </c>
      <c r="G27" s="85">
        <v>0</v>
      </c>
      <c r="H27" s="105">
        <v>0</v>
      </c>
      <c r="I27" s="85" t="s">
        <v>141</v>
      </c>
      <c r="J27" s="85" t="s">
        <v>141</v>
      </c>
      <c r="K27" s="85" t="s">
        <v>141</v>
      </c>
      <c r="L27" s="93" t="s">
        <v>141</v>
      </c>
      <c r="M27" s="93" t="s">
        <v>141</v>
      </c>
      <c r="N27" s="168">
        <v>0</v>
      </c>
      <c r="O27" s="169">
        <v>0</v>
      </c>
      <c r="P27" s="85">
        <v>4</v>
      </c>
      <c r="Q27" s="85">
        <v>6</v>
      </c>
      <c r="R27" s="85">
        <v>6</v>
      </c>
      <c r="S27" s="93">
        <v>5</v>
      </c>
      <c r="T27" s="85">
        <v>5</v>
      </c>
      <c r="U27" s="172">
        <v>0</v>
      </c>
      <c r="V27" s="172">
        <v>0</v>
      </c>
      <c r="W27" s="2"/>
    </row>
    <row r="28" spans="1:23" ht="12" customHeight="1">
      <c r="A28" s="90" t="s">
        <v>35</v>
      </c>
      <c r="B28" s="104" t="s">
        <v>141</v>
      </c>
      <c r="C28" s="85" t="s">
        <v>141</v>
      </c>
      <c r="D28" s="85" t="s">
        <v>141</v>
      </c>
      <c r="E28" s="85" t="s">
        <v>141</v>
      </c>
      <c r="F28" s="85" t="s">
        <v>141</v>
      </c>
      <c r="G28" s="85">
        <v>0</v>
      </c>
      <c r="H28" s="105">
        <v>0</v>
      </c>
      <c r="I28" s="85" t="s">
        <v>141</v>
      </c>
      <c r="J28" s="85" t="s">
        <v>141</v>
      </c>
      <c r="K28" s="85" t="s">
        <v>141</v>
      </c>
      <c r="L28" s="93" t="s">
        <v>141</v>
      </c>
      <c r="M28" s="93" t="s">
        <v>141</v>
      </c>
      <c r="N28" s="168">
        <v>0</v>
      </c>
      <c r="O28" s="169">
        <v>0</v>
      </c>
      <c r="P28" s="85">
        <v>2</v>
      </c>
      <c r="Q28" s="85">
        <v>1</v>
      </c>
      <c r="R28" s="85">
        <v>6</v>
      </c>
      <c r="S28" s="92">
        <v>6</v>
      </c>
      <c r="T28" s="85">
        <v>1</v>
      </c>
      <c r="U28" s="172">
        <v>0</v>
      </c>
      <c r="V28" s="172">
        <v>0</v>
      </c>
      <c r="W28" s="2"/>
    </row>
    <row r="29" spans="1:22" ht="12" customHeight="1">
      <c r="A29" s="90" t="s">
        <v>36</v>
      </c>
      <c r="B29" s="104" t="s">
        <v>141</v>
      </c>
      <c r="C29" s="85" t="s">
        <v>141</v>
      </c>
      <c r="D29" s="85" t="s">
        <v>141</v>
      </c>
      <c r="E29" s="85" t="s">
        <v>141</v>
      </c>
      <c r="F29" s="85" t="s">
        <v>141</v>
      </c>
      <c r="G29" s="85">
        <v>1</v>
      </c>
      <c r="H29" s="105">
        <v>1</v>
      </c>
      <c r="I29" s="85" t="s">
        <v>141</v>
      </c>
      <c r="J29" s="85" t="s">
        <v>141</v>
      </c>
      <c r="K29" s="85" t="s">
        <v>141</v>
      </c>
      <c r="L29" s="93" t="s">
        <v>141</v>
      </c>
      <c r="M29" s="93" t="s">
        <v>141</v>
      </c>
      <c r="N29" s="168">
        <v>0</v>
      </c>
      <c r="O29" s="169">
        <v>0</v>
      </c>
      <c r="P29" s="85">
        <v>3</v>
      </c>
      <c r="Q29" s="85">
        <v>4</v>
      </c>
      <c r="R29" s="85">
        <v>3</v>
      </c>
      <c r="S29" s="92">
        <v>3</v>
      </c>
      <c r="T29" s="85">
        <v>1</v>
      </c>
      <c r="U29" s="172">
        <v>1</v>
      </c>
      <c r="V29" s="172">
        <v>1</v>
      </c>
    </row>
    <row r="30" spans="1:22" ht="12" customHeight="1">
      <c r="A30" s="90" t="s">
        <v>37</v>
      </c>
      <c r="B30" s="104" t="s">
        <v>141</v>
      </c>
      <c r="C30" s="85">
        <v>1</v>
      </c>
      <c r="D30" s="85">
        <v>1</v>
      </c>
      <c r="E30" s="85">
        <v>1</v>
      </c>
      <c r="F30" s="85">
        <v>1</v>
      </c>
      <c r="G30" s="85">
        <v>1</v>
      </c>
      <c r="H30" s="105">
        <v>1</v>
      </c>
      <c r="I30" s="85" t="s">
        <v>141</v>
      </c>
      <c r="J30" s="85" t="s">
        <v>141</v>
      </c>
      <c r="K30" s="85" t="s">
        <v>141</v>
      </c>
      <c r="L30" s="93" t="s">
        <v>141</v>
      </c>
      <c r="M30" s="93" t="s">
        <v>141</v>
      </c>
      <c r="N30" s="168">
        <v>0</v>
      </c>
      <c r="O30" s="169">
        <v>0</v>
      </c>
      <c r="P30" s="85">
        <v>11</v>
      </c>
      <c r="Q30" s="85">
        <v>12</v>
      </c>
      <c r="R30" s="85">
        <v>12</v>
      </c>
      <c r="S30" s="93">
        <v>9</v>
      </c>
      <c r="T30" s="85">
        <v>8</v>
      </c>
      <c r="U30" s="172">
        <v>4</v>
      </c>
      <c r="V30" s="172">
        <v>3</v>
      </c>
    </row>
    <row r="31" spans="1:22" ht="12" customHeight="1">
      <c r="A31" s="90" t="s">
        <v>38</v>
      </c>
      <c r="B31" s="104" t="s">
        <v>141</v>
      </c>
      <c r="C31" s="85">
        <v>1</v>
      </c>
      <c r="D31" s="85">
        <v>1</v>
      </c>
      <c r="E31" s="85">
        <v>1</v>
      </c>
      <c r="F31" s="85">
        <v>1</v>
      </c>
      <c r="G31" s="85">
        <v>1</v>
      </c>
      <c r="H31" s="105">
        <v>1</v>
      </c>
      <c r="I31" s="85" t="s">
        <v>141</v>
      </c>
      <c r="J31" s="85" t="s">
        <v>141</v>
      </c>
      <c r="K31" s="85" t="s">
        <v>141</v>
      </c>
      <c r="L31" s="93" t="s">
        <v>141</v>
      </c>
      <c r="M31" s="93" t="s">
        <v>141</v>
      </c>
      <c r="N31" s="168">
        <v>0</v>
      </c>
      <c r="O31" s="169">
        <v>0</v>
      </c>
      <c r="P31" s="85">
        <v>2</v>
      </c>
      <c r="Q31" s="85">
        <v>5</v>
      </c>
      <c r="R31" s="85">
        <v>5</v>
      </c>
      <c r="S31" s="93">
        <v>5</v>
      </c>
      <c r="T31" s="85">
        <v>4</v>
      </c>
      <c r="U31" s="172">
        <v>1</v>
      </c>
      <c r="V31" s="172">
        <v>1</v>
      </c>
    </row>
    <row r="32" spans="1:22" ht="12" customHeight="1">
      <c r="A32" s="90" t="s">
        <v>39</v>
      </c>
      <c r="B32" s="104" t="s">
        <v>141</v>
      </c>
      <c r="C32" s="85" t="s">
        <v>141</v>
      </c>
      <c r="D32" s="85" t="s">
        <v>141</v>
      </c>
      <c r="E32" s="85" t="s">
        <v>141</v>
      </c>
      <c r="F32" s="85" t="s">
        <v>141</v>
      </c>
      <c r="G32" s="85">
        <v>0</v>
      </c>
      <c r="H32" s="105">
        <v>0</v>
      </c>
      <c r="I32" s="85" t="s">
        <v>141</v>
      </c>
      <c r="J32" s="85" t="s">
        <v>141</v>
      </c>
      <c r="K32" s="85" t="s">
        <v>141</v>
      </c>
      <c r="L32" s="93" t="s">
        <v>141</v>
      </c>
      <c r="M32" s="93" t="s">
        <v>141</v>
      </c>
      <c r="N32" s="168">
        <v>0</v>
      </c>
      <c r="O32" s="169">
        <v>0</v>
      </c>
      <c r="P32" s="85" t="s">
        <v>141</v>
      </c>
      <c r="Q32" s="85">
        <v>2</v>
      </c>
      <c r="R32" s="85">
        <v>1</v>
      </c>
      <c r="S32" s="93" t="s">
        <v>141</v>
      </c>
      <c r="T32" s="85" t="s">
        <v>141</v>
      </c>
      <c r="U32" s="172">
        <v>0</v>
      </c>
      <c r="V32" s="172">
        <v>0</v>
      </c>
    </row>
    <row r="33" spans="1:22" ht="12" customHeight="1">
      <c r="A33" s="90" t="s">
        <v>40</v>
      </c>
      <c r="B33" s="104">
        <v>3</v>
      </c>
      <c r="C33" s="85">
        <v>6</v>
      </c>
      <c r="D33" s="85">
        <v>6</v>
      </c>
      <c r="E33" s="85">
        <v>6</v>
      </c>
      <c r="F33" s="85">
        <v>6</v>
      </c>
      <c r="G33" s="85">
        <v>6</v>
      </c>
      <c r="H33" s="105">
        <v>6</v>
      </c>
      <c r="I33" s="85">
        <v>3</v>
      </c>
      <c r="J33" s="85" t="s">
        <v>141</v>
      </c>
      <c r="K33" s="85" t="s">
        <v>141</v>
      </c>
      <c r="L33" s="93" t="s">
        <v>141</v>
      </c>
      <c r="M33" s="93" t="s">
        <v>141</v>
      </c>
      <c r="N33" s="168">
        <v>0</v>
      </c>
      <c r="O33" s="169">
        <v>0</v>
      </c>
      <c r="P33" s="85">
        <v>32</v>
      </c>
      <c r="Q33" s="85">
        <v>34</v>
      </c>
      <c r="R33" s="85">
        <v>33</v>
      </c>
      <c r="S33" s="92">
        <v>30</v>
      </c>
      <c r="T33" s="85">
        <v>21</v>
      </c>
      <c r="U33" s="172">
        <v>0</v>
      </c>
      <c r="V33" s="172">
        <v>0</v>
      </c>
    </row>
    <row r="34" spans="1:22" ht="12" customHeight="1">
      <c r="A34" s="90" t="s">
        <v>174</v>
      </c>
      <c r="B34" s="104" t="s">
        <v>141</v>
      </c>
      <c r="C34" s="85" t="s">
        <v>141</v>
      </c>
      <c r="D34" s="85" t="s">
        <v>141</v>
      </c>
      <c r="E34" s="85">
        <v>1</v>
      </c>
      <c r="F34" s="85">
        <v>1</v>
      </c>
      <c r="G34" s="85">
        <v>1</v>
      </c>
      <c r="H34" s="105">
        <v>1</v>
      </c>
      <c r="I34" s="85" t="s">
        <v>141</v>
      </c>
      <c r="J34" s="85" t="s">
        <v>141</v>
      </c>
      <c r="K34" s="85" t="s">
        <v>141</v>
      </c>
      <c r="L34" s="98" t="s">
        <v>141</v>
      </c>
      <c r="M34" s="98" t="s">
        <v>141</v>
      </c>
      <c r="N34" s="168">
        <v>0</v>
      </c>
      <c r="O34" s="169">
        <v>0</v>
      </c>
      <c r="P34" s="85">
        <v>1</v>
      </c>
      <c r="Q34" s="92">
        <v>1</v>
      </c>
      <c r="R34" s="92">
        <v>1</v>
      </c>
      <c r="S34" s="92">
        <v>1</v>
      </c>
      <c r="T34" s="85">
        <v>1</v>
      </c>
      <c r="U34" s="172">
        <v>2</v>
      </c>
      <c r="V34" s="172">
        <v>2</v>
      </c>
    </row>
    <row r="35" spans="1:22" ht="12" customHeight="1">
      <c r="A35" s="91" t="s">
        <v>173</v>
      </c>
      <c r="B35" s="106" t="s">
        <v>141</v>
      </c>
      <c r="C35" s="99" t="s">
        <v>141</v>
      </c>
      <c r="D35" s="99" t="s">
        <v>141</v>
      </c>
      <c r="E35" s="99" t="s">
        <v>141</v>
      </c>
      <c r="F35" s="99" t="s">
        <v>141</v>
      </c>
      <c r="G35" s="99">
        <v>0</v>
      </c>
      <c r="H35" s="107">
        <v>0</v>
      </c>
      <c r="I35" s="99" t="s">
        <v>141</v>
      </c>
      <c r="J35" s="99" t="s">
        <v>141</v>
      </c>
      <c r="K35" s="99" t="s">
        <v>141</v>
      </c>
      <c r="L35" s="100" t="s">
        <v>141</v>
      </c>
      <c r="M35" s="100" t="s">
        <v>141</v>
      </c>
      <c r="N35" s="170">
        <v>0</v>
      </c>
      <c r="O35" s="171">
        <v>0</v>
      </c>
      <c r="P35" s="99" t="s">
        <v>141</v>
      </c>
      <c r="Q35" s="99">
        <v>3</v>
      </c>
      <c r="R35" s="99">
        <v>3</v>
      </c>
      <c r="S35" s="100">
        <v>3</v>
      </c>
      <c r="T35" s="99">
        <v>6</v>
      </c>
      <c r="U35" s="86">
        <v>0</v>
      </c>
      <c r="V35" s="86">
        <v>0</v>
      </c>
    </row>
    <row r="36" spans="1:22" ht="12" customHeight="1">
      <c r="A36" s="237" t="s">
        <v>291</v>
      </c>
      <c r="B36" s="142"/>
      <c r="C36" s="142"/>
      <c r="D36" s="142"/>
      <c r="E36" s="142"/>
      <c r="F36" s="142"/>
      <c r="G36" s="142"/>
      <c r="H36" s="142"/>
      <c r="I36" s="142"/>
      <c r="J36" s="142"/>
      <c r="V36" s="35"/>
    </row>
    <row r="37" spans="1:22" ht="12" customHeight="1">
      <c r="A37" s="237" t="s">
        <v>305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9"/>
      <c r="L37" s="9"/>
      <c r="M37" s="9"/>
      <c r="N37" s="9"/>
      <c r="O37" s="9"/>
      <c r="P37" s="9"/>
      <c r="Q37" s="9"/>
      <c r="R37" s="9"/>
      <c r="S37" s="9"/>
      <c r="V37" s="9"/>
    </row>
    <row r="38" spans="1:22" ht="12" customHeight="1">
      <c r="A38" s="46" t="s">
        <v>201</v>
      </c>
      <c r="B38" s="142"/>
      <c r="C38" s="142"/>
      <c r="D38" s="142"/>
      <c r="E38" s="142"/>
      <c r="F38" s="142"/>
      <c r="G38" s="142"/>
      <c r="H38" s="142"/>
      <c r="I38" s="142"/>
      <c r="J38" s="142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2" customHeight="1">
      <c r="A39" s="243"/>
      <c r="C39" s="2"/>
      <c r="D39" s="2"/>
      <c r="E39" s="37"/>
      <c r="F39" s="37"/>
      <c r="G39" s="37"/>
      <c r="H39" s="37"/>
      <c r="J39" s="2"/>
      <c r="K39" s="2"/>
      <c r="L39" s="37"/>
      <c r="M39" s="37"/>
      <c r="N39" s="37"/>
      <c r="O39" s="37"/>
      <c r="P39" s="37"/>
      <c r="Q39" s="2"/>
      <c r="R39" s="35"/>
      <c r="S39" s="37"/>
      <c r="T39" s="37"/>
      <c r="U39" s="37"/>
      <c r="V39" s="37"/>
    </row>
    <row r="40" spans="3:22" ht="12" customHeight="1">
      <c r="C40" s="2"/>
      <c r="D40" s="2"/>
      <c r="E40" s="37"/>
      <c r="F40" s="37"/>
      <c r="G40" s="37"/>
      <c r="H40" s="37"/>
      <c r="J40" s="2"/>
      <c r="K40" s="2"/>
      <c r="L40" s="37"/>
      <c r="M40" s="37"/>
      <c r="N40" s="37"/>
      <c r="O40" s="37"/>
      <c r="P40" s="37"/>
      <c r="Q40" s="2"/>
      <c r="R40" s="35"/>
      <c r="S40" s="37"/>
      <c r="T40" s="37"/>
      <c r="U40" s="37"/>
      <c r="V40" s="37"/>
    </row>
    <row r="41" spans="3:22" ht="12" customHeight="1">
      <c r="C41" s="2"/>
      <c r="D41" s="2"/>
      <c r="E41" s="37"/>
      <c r="F41" s="37"/>
      <c r="G41" s="37"/>
      <c r="H41" s="37"/>
      <c r="J41" s="2"/>
      <c r="K41" s="2"/>
      <c r="L41" s="37"/>
      <c r="M41" s="37"/>
      <c r="N41" s="37"/>
      <c r="O41" s="37"/>
      <c r="P41" s="37"/>
      <c r="Q41" s="2"/>
      <c r="R41" s="35"/>
      <c r="S41" s="37"/>
      <c r="T41" s="37"/>
      <c r="U41" s="37"/>
      <c r="V41" s="37"/>
    </row>
    <row r="42" spans="3:22" ht="12" customHeight="1">
      <c r="C42" s="2"/>
      <c r="D42" s="2"/>
      <c r="E42" s="37"/>
      <c r="F42" s="37"/>
      <c r="G42" s="37"/>
      <c r="H42" s="37"/>
      <c r="J42" s="2"/>
      <c r="K42" s="2"/>
      <c r="L42" s="37"/>
      <c r="M42" s="37"/>
      <c r="N42" s="37"/>
      <c r="O42" s="37"/>
      <c r="P42" s="37"/>
      <c r="Q42" s="2"/>
      <c r="R42" s="35"/>
      <c r="S42" s="37"/>
      <c r="T42" s="37"/>
      <c r="U42" s="37"/>
      <c r="V42" s="37"/>
    </row>
    <row r="43" spans="3:22" ht="12" customHeight="1">
      <c r="C43" s="2"/>
      <c r="D43" s="2"/>
      <c r="E43" s="37"/>
      <c r="F43" s="37"/>
      <c r="G43" s="37"/>
      <c r="H43" s="37"/>
      <c r="J43" s="2"/>
      <c r="K43" s="2"/>
      <c r="L43" s="37"/>
      <c r="M43" s="37"/>
      <c r="N43" s="37"/>
      <c r="O43" s="37"/>
      <c r="P43" s="37"/>
      <c r="Q43" s="2"/>
      <c r="R43" s="35"/>
      <c r="S43" s="37"/>
      <c r="T43" s="37"/>
      <c r="U43" s="37"/>
      <c r="V43" s="37"/>
    </row>
    <row r="44" spans="3:22" ht="12" customHeight="1">
      <c r="C44" s="2"/>
      <c r="D44" s="2"/>
      <c r="E44" s="37"/>
      <c r="F44" s="37"/>
      <c r="G44" s="37"/>
      <c r="H44" s="37"/>
      <c r="J44" s="2"/>
      <c r="K44" s="2"/>
      <c r="L44" s="37"/>
      <c r="M44" s="37"/>
      <c r="N44" s="37"/>
      <c r="O44" s="37"/>
      <c r="P44" s="37"/>
      <c r="Q44" s="2"/>
      <c r="R44" s="35"/>
      <c r="S44" s="37"/>
      <c r="T44" s="37"/>
      <c r="U44" s="37"/>
      <c r="V44" s="37"/>
    </row>
    <row r="45" spans="3:22" ht="12" customHeight="1">
      <c r="C45" s="2"/>
      <c r="D45" s="2"/>
      <c r="E45" s="37"/>
      <c r="F45" s="37"/>
      <c r="G45" s="37"/>
      <c r="H45" s="37"/>
      <c r="J45" s="2"/>
      <c r="K45" s="2"/>
      <c r="L45" s="37"/>
      <c r="M45" s="37"/>
      <c r="N45" s="37"/>
      <c r="O45" s="37"/>
      <c r="P45" s="37"/>
      <c r="Q45" s="2"/>
      <c r="R45" s="35"/>
      <c r="S45" s="37"/>
      <c r="T45" s="37"/>
      <c r="U45" s="37"/>
      <c r="V45" s="37"/>
    </row>
    <row r="46" spans="3:22" ht="12" customHeight="1">
      <c r="C46" s="2"/>
      <c r="D46" s="2"/>
      <c r="E46" s="37"/>
      <c r="F46" s="37"/>
      <c r="G46" s="37"/>
      <c r="H46" s="37"/>
      <c r="J46" s="2"/>
      <c r="K46" s="2"/>
      <c r="L46" s="37"/>
      <c r="M46" s="37"/>
      <c r="N46" s="37"/>
      <c r="O46" s="37"/>
      <c r="P46" s="37"/>
      <c r="Q46" s="2"/>
      <c r="R46" s="35"/>
      <c r="S46" s="37"/>
      <c r="T46" s="37"/>
      <c r="U46" s="37"/>
      <c r="V46" s="37"/>
    </row>
    <row r="47" spans="4:22" ht="12" customHeight="1">
      <c r="D47" s="15"/>
      <c r="E47" s="37"/>
      <c r="F47" s="37"/>
      <c r="G47" s="37"/>
      <c r="H47" s="37"/>
      <c r="J47" s="2"/>
      <c r="K47" s="2"/>
      <c r="L47" s="37"/>
      <c r="M47" s="37"/>
      <c r="N47" s="37"/>
      <c r="O47" s="37"/>
      <c r="P47" s="37"/>
      <c r="Q47" s="2"/>
      <c r="R47" s="40"/>
      <c r="S47" s="37"/>
      <c r="T47" s="37"/>
      <c r="U47" s="37"/>
      <c r="V47" s="37"/>
    </row>
    <row r="48" spans="3:22" ht="12" customHeight="1">
      <c r="C48" s="2"/>
      <c r="D48" s="2"/>
      <c r="E48" s="37"/>
      <c r="F48" s="37"/>
      <c r="G48" s="37"/>
      <c r="H48" s="37"/>
      <c r="J48" s="2"/>
      <c r="K48" s="2"/>
      <c r="L48" s="37"/>
      <c r="M48" s="37"/>
      <c r="N48" s="37"/>
      <c r="O48" s="37"/>
      <c r="P48" s="37"/>
      <c r="Q48" s="2"/>
      <c r="R48" s="35"/>
      <c r="S48" s="37"/>
      <c r="T48" s="37"/>
      <c r="U48" s="37"/>
      <c r="V48" s="37"/>
    </row>
    <row r="49" spans="3:22" ht="12" customHeight="1">
      <c r="C49" s="2"/>
      <c r="D49" s="2"/>
      <c r="E49" s="37"/>
      <c r="F49" s="37"/>
      <c r="G49" s="37"/>
      <c r="H49" s="37"/>
      <c r="J49" s="2"/>
      <c r="K49" s="2"/>
      <c r="L49" s="37"/>
      <c r="M49" s="37"/>
      <c r="N49" s="37"/>
      <c r="O49" s="37"/>
      <c r="P49" s="37"/>
      <c r="Q49" s="2"/>
      <c r="R49" s="35"/>
      <c r="S49" s="37"/>
      <c r="T49" s="37"/>
      <c r="U49" s="37"/>
      <c r="V49" s="37"/>
    </row>
    <row r="50" spans="3:22" ht="12" customHeight="1">
      <c r="C50" s="2"/>
      <c r="D50" s="2"/>
      <c r="E50" s="37"/>
      <c r="F50" s="37"/>
      <c r="G50" s="37"/>
      <c r="H50" s="37"/>
      <c r="J50" s="2"/>
      <c r="K50" s="2"/>
      <c r="L50" s="37"/>
      <c r="M50" s="37"/>
      <c r="N50" s="37"/>
      <c r="O50" s="37"/>
      <c r="P50" s="37"/>
      <c r="Q50" s="2"/>
      <c r="R50" s="35"/>
      <c r="S50" s="37"/>
      <c r="T50" s="37"/>
      <c r="U50" s="37"/>
      <c r="V50" s="37"/>
    </row>
    <row r="51" spans="3:22" ht="12" customHeight="1">
      <c r="C51" s="2"/>
      <c r="D51" s="2"/>
      <c r="E51" s="37"/>
      <c r="F51" s="37"/>
      <c r="G51" s="37"/>
      <c r="H51" s="37"/>
      <c r="J51" s="2"/>
      <c r="K51" s="2"/>
      <c r="L51" s="37"/>
      <c r="M51" s="37"/>
      <c r="N51" s="37"/>
      <c r="O51" s="37"/>
      <c r="P51" s="37"/>
      <c r="Q51" s="2"/>
      <c r="R51" s="35"/>
      <c r="S51" s="37"/>
      <c r="T51" s="37"/>
      <c r="U51" s="37"/>
      <c r="V51" s="37"/>
    </row>
    <row r="52" spans="3:22" ht="12" customHeight="1">
      <c r="C52" s="2"/>
      <c r="D52" s="2"/>
      <c r="E52" s="37"/>
      <c r="F52" s="37"/>
      <c r="G52" s="37"/>
      <c r="H52" s="37"/>
      <c r="J52" s="2"/>
      <c r="K52" s="2"/>
      <c r="L52" s="37"/>
      <c r="M52" s="37"/>
      <c r="N52" s="37"/>
      <c r="O52" s="37"/>
      <c r="P52" s="37"/>
      <c r="Q52" s="2"/>
      <c r="R52" s="40"/>
      <c r="S52" s="37"/>
      <c r="T52" s="37"/>
      <c r="U52" s="37"/>
      <c r="V52" s="37"/>
    </row>
    <row r="53" spans="3:22" ht="12" customHeight="1">
      <c r="C53" s="2"/>
      <c r="D53" s="2"/>
      <c r="E53" s="37"/>
      <c r="F53" s="37"/>
      <c r="G53" s="37"/>
      <c r="H53" s="37"/>
      <c r="J53" s="2"/>
      <c r="K53" s="2"/>
      <c r="L53" s="37"/>
      <c r="M53" s="37"/>
      <c r="N53" s="37"/>
      <c r="O53" s="37"/>
      <c r="P53" s="37"/>
      <c r="Q53" s="16"/>
      <c r="R53" s="35"/>
      <c r="S53" s="37"/>
      <c r="T53" s="37"/>
      <c r="U53" s="37"/>
      <c r="V53" s="37"/>
    </row>
    <row r="54" spans="3:22" ht="12" customHeight="1">
      <c r="C54" s="2"/>
      <c r="D54" s="2"/>
      <c r="E54" s="37"/>
      <c r="F54" s="37"/>
      <c r="G54" s="37"/>
      <c r="H54" s="37"/>
      <c r="J54" s="2"/>
      <c r="K54" s="2"/>
      <c r="L54" s="37"/>
      <c r="M54" s="37"/>
      <c r="N54" s="37"/>
      <c r="O54" s="37"/>
      <c r="P54" s="37"/>
      <c r="Q54" s="2"/>
      <c r="R54" s="40"/>
      <c r="S54" s="37"/>
      <c r="T54" s="37"/>
      <c r="U54" s="37"/>
      <c r="V54" s="37"/>
    </row>
    <row r="55" spans="3:22" ht="12" customHeight="1">
      <c r="C55" s="2"/>
      <c r="D55" s="2"/>
      <c r="E55" s="37"/>
      <c r="F55" s="37"/>
      <c r="G55" s="37"/>
      <c r="H55" s="37"/>
      <c r="J55" s="2"/>
      <c r="K55" s="2"/>
      <c r="L55" s="37"/>
      <c r="M55" s="37"/>
      <c r="N55" s="37"/>
      <c r="O55" s="37"/>
      <c r="P55" s="37"/>
      <c r="Q55" s="2"/>
      <c r="R55" s="40"/>
      <c r="S55" s="37"/>
      <c r="T55" s="37"/>
      <c r="U55" s="37"/>
      <c r="V55" s="37"/>
    </row>
    <row r="56" spans="3:22" ht="12" customHeight="1">
      <c r="C56" s="2"/>
      <c r="D56" s="2"/>
      <c r="E56" s="37"/>
      <c r="F56" s="37"/>
      <c r="G56" s="37"/>
      <c r="H56" s="37"/>
      <c r="J56" s="2"/>
      <c r="K56" s="2"/>
      <c r="L56" s="37"/>
      <c r="M56" s="37"/>
      <c r="N56" s="37"/>
      <c r="O56" s="37"/>
      <c r="P56" s="37"/>
      <c r="Q56" s="2"/>
      <c r="R56" s="35"/>
      <c r="S56" s="37"/>
      <c r="T56" s="37"/>
      <c r="U56" s="37"/>
      <c r="V56" s="37"/>
    </row>
    <row r="57" spans="3:22" ht="12" customHeight="1">
      <c r="C57" s="2"/>
      <c r="D57" s="2"/>
      <c r="E57" s="37"/>
      <c r="F57" s="37"/>
      <c r="G57" s="37"/>
      <c r="H57" s="37"/>
      <c r="I57" s="16"/>
      <c r="J57" s="2"/>
      <c r="K57" s="2"/>
      <c r="L57" s="37"/>
      <c r="M57" s="37"/>
      <c r="N57" s="37"/>
      <c r="O57" s="37"/>
      <c r="P57" s="37"/>
      <c r="Q57" s="2"/>
      <c r="R57" s="35"/>
      <c r="S57" s="37"/>
      <c r="T57" s="37"/>
      <c r="U57" s="37"/>
      <c r="V57" s="37"/>
    </row>
    <row r="58" spans="3:22" ht="12" customHeight="1">
      <c r="C58" s="35"/>
      <c r="D58" s="35"/>
      <c r="E58" s="37"/>
      <c r="F58" s="37"/>
      <c r="G58" s="37"/>
      <c r="H58" s="37"/>
      <c r="I58" s="16"/>
      <c r="J58" s="35"/>
      <c r="K58" s="35"/>
      <c r="L58" s="37"/>
      <c r="M58" s="37"/>
      <c r="N58" s="37"/>
      <c r="O58" s="37"/>
      <c r="P58" s="37"/>
      <c r="Q58" s="35"/>
      <c r="R58" s="35"/>
      <c r="S58" s="37"/>
      <c r="T58" s="37"/>
      <c r="U58" s="37"/>
      <c r="V58" s="37"/>
    </row>
  </sheetData>
  <sheetProtection/>
  <mergeCells count="4">
    <mergeCell ref="A2:A3"/>
    <mergeCell ref="B2:H2"/>
    <mergeCell ref="I2:O2"/>
    <mergeCell ref="P2:V2"/>
  </mergeCells>
  <printOptions/>
  <pageMargins left="0.13" right="0.08" top="0.984251969" bottom="0.984251969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zoomScalePageLayoutView="0" workbookViewId="0" topLeftCell="A1">
      <selection activeCell="D7" sqref="D7"/>
    </sheetView>
  </sheetViews>
  <sheetFormatPr defaultColWidth="12.28125" defaultRowHeight="12" customHeight="1"/>
  <cols>
    <col min="1" max="1" width="27.28125" style="3" customWidth="1"/>
    <col min="2" max="2" width="24.421875" style="3" customWidth="1"/>
    <col min="3" max="3" width="25.00390625" style="3" customWidth="1"/>
    <col min="4" max="4" width="26.28125" style="3" customWidth="1"/>
    <col min="5" max="8" width="10.7109375" style="3" customWidth="1"/>
    <col min="9" max="16384" width="12.28125" style="3" customWidth="1"/>
  </cols>
  <sheetData>
    <row r="1" ht="15" customHeight="1">
      <c r="A1" s="74" t="s">
        <v>294</v>
      </c>
    </row>
    <row r="2" spans="1:8" s="7" customFormat="1" ht="15" customHeight="1">
      <c r="A2" s="261" t="s">
        <v>41</v>
      </c>
      <c r="B2" s="263" t="s">
        <v>295</v>
      </c>
      <c r="C2" s="264"/>
      <c r="D2" s="264"/>
      <c r="E2" s="264"/>
      <c r="F2" s="264"/>
      <c r="G2" s="264"/>
      <c r="H2" s="264"/>
    </row>
    <row r="3" spans="1:8" s="7" customFormat="1" ht="15" customHeight="1">
      <c r="A3" s="261"/>
      <c r="B3" s="71">
        <v>2012</v>
      </c>
      <c r="C3" s="71">
        <v>2013</v>
      </c>
      <c r="D3" s="71">
        <v>2014</v>
      </c>
      <c r="E3" s="71">
        <v>2015</v>
      </c>
      <c r="F3" s="71">
        <v>2016</v>
      </c>
      <c r="G3" s="73">
        <v>2017</v>
      </c>
      <c r="H3" s="141">
        <v>2018</v>
      </c>
    </row>
    <row r="4" spans="1:23" s="7" customFormat="1" ht="19.5" customHeight="1">
      <c r="A4" s="249" t="s">
        <v>42</v>
      </c>
      <c r="B4" s="250">
        <v>9</v>
      </c>
      <c r="C4" s="250">
        <v>12</v>
      </c>
      <c r="D4" s="250">
        <v>15</v>
      </c>
      <c r="E4" s="250">
        <v>16</v>
      </c>
      <c r="F4" s="250">
        <v>16</v>
      </c>
      <c r="G4" s="251">
        <v>20</v>
      </c>
      <c r="H4" s="251">
        <v>19</v>
      </c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</row>
    <row r="5" spans="1:8" ht="19.5" customHeight="1">
      <c r="A5" s="88" t="s">
        <v>43</v>
      </c>
      <c r="B5" s="85">
        <v>5</v>
      </c>
      <c r="C5" s="85">
        <v>8</v>
      </c>
      <c r="D5" s="85">
        <v>10</v>
      </c>
      <c r="E5" s="85">
        <v>11</v>
      </c>
      <c r="F5" s="85">
        <v>11</v>
      </c>
      <c r="G5" s="193" t="s">
        <v>2</v>
      </c>
      <c r="H5" s="193" t="s">
        <v>2</v>
      </c>
    </row>
    <row r="6" spans="1:8" ht="19.5" customHeight="1">
      <c r="A6" s="88" t="s">
        <v>44</v>
      </c>
      <c r="B6" s="85">
        <v>1</v>
      </c>
      <c r="C6" s="85">
        <v>1</v>
      </c>
      <c r="D6" s="85">
        <v>1</v>
      </c>
      <c r="E6" s="85">
        <v>1</v>
      </c>
      <c r="F6" s="85">
        <v>1</v>
      </c>
      <c r="G6" s="85" t="s">
        <v>2</v>
      </c>
      <c r="H6" s="85" t="s">
        <v>2</v>
      </c>
    </row>
    <row r="7" spans="1:8" ht="19.5" customHeight="1">
      <c r="A7" s="88" t="s">
        <v>45</v>
      </c>
      <c r="B7" s="85">
        <v>1</v>
      </c>
      <c r="C7" s="85">
        <v>1</v>
      </c>
      <c r="D7" s="85">
        <v>1</v>
      </c>
      <c r="E7" s="85">
        <v>1</v>
      </c>
      <c r="F7" s="85">
        <v>1</v>
      </c>
      <c r="G7" s="85" t="s">
        <v>2</v>
      </c>
      <c r="H7" s="85" t="s">
        <v>2</v>
      </c>
    </row>
    <row r="8" spans="1:8" ht="19.5" customHeight="1">
      <c r="A8" s="90" t="s">
        <v>167</v>
      </c>
      <c r="B8" s="85">
        <v>1</v>
      </c>
      <c r="C8" s="85">
        <v>1</v>
      </c>
      <c r="D8" s="85">
        <v>1</v>
      </c>
      <c r="E8" s="85">
        <v>1</v>
      </c>
      <c r="F8" s="85">
        <v>1</v>
      </c>
      <c r="G8" s="85" t="s">
        <v>2</v>
      </c>
      <c r="H8" s="85" t="s">
        <v>2</v>
      </c>
    </row>
    <row r="9" spans="1:8" ht="19.5" customHeight="1">
      <c r="A9" s="90" t="s">
        <v>168</v>
      </c>
      <c r="B9" s="85">
        <v>1</v>
      </c>
      <c r="C9" s="85">
        <v>1</v>
      </c>
      <c r="D9" s="85">
        <v>1</v>
      </c>
      <c r="E9" s="85">
        <v>1</v>
      </c>
      <c r="F9" s="85">
        <v>1</v>
      </c>
      <c r="G9" s="85" t="s">
        <v>2</v>
      </c>
      <c r="H9" s="85" t="s">
        <v>2</v>
      </c>
    </row>
    <row r="10" spans="1:8" ht="19.5" customHeight="1">
      <c r="A10" s="91" t="s">
        <v>187</v>
      </c>
      <c r="B10" s="99" t="s">
        <v>141</v>
      </c>
      <c r="C10" s="99" t="s">
        <v>141</v>
      </c>
      <c r="D10" s="99">
        <v>1</v>
      </c>
      <c r="E10" s="99">
        <v>1</v>
      </c>
      <c r="F10" s="99">
        <v>1</v>
      </c>
      <c r="G10" s="99" t="s">
        <v>2</v>
      </c>
      <c r="H10" s="99" t="s">
        <v>2</v>
      </c>
    </row>
    <row r="11" spans="1:8" ht="12" customHeight="1">
      <c r="A11" s="46" t="s">
        <v>203</v>
      </c>
      <c r="B11" s="142"/>
      <c r="C11" s="142"/>
      <c r="D11" s="142"/>
      <c r="E11" s="142"/>
      <c r="F11" s="142"/>
      <c r="G11" s="142"/>
      <c r="H11" s="142"/>
    </row>
    <row r="12" spans="1:8" s="9" customFormat="1" ht="12" customHeight="1">
      <c r="A12" s="46" t="s">
        <v>181</v>
      </c>
      <c r="B12" s="142"/>
      <c r="C12" s="142"/>
      <c r="D12" s="142"/>
      <c r="E12" s="142"/>
      <c r="F12" s="142"/>
      <c r="G12" s="142"/>
      <c r="H12" s="142"/>
    </row>
    <row r="13" ht="12" customHeight="1">
      <c r="A13" s="243"/>
    </row>
    <row r="14" ht="12" customHeight="1">
      <c r="A14" s="46"/>
    </row>
    <row r="17" spans="5:9" ht="12" customHeight="1">
      <c r="E17" s="2"/>
      <c r="F17" s="2"/>
      <c r="G17" s="35"/>
      <c r="H17" s="40"/>
      <c r="I17" s="40"/>
    </row>
    <row r="18" spans="2:9" ht="12" customHeight="1">
      <c r="B18"/>
      <c r="C18"/>
      <c r="D18"/>
      <c r="E18"/>
      <c r="F18" s="2"/>
      <c r="G18" s="35"/>
      <c r="H18" s="40"/>
      <c r="I18" s="40"/>
    </row>
    <row r="19" spans="2:5" ht="12" customHeight="1">
      <c r="B19"/>
      <c r="C19"/>
      <c r="D19"/>
      <c r="E19"/>
    </row>
    <row r="20" spans="2:5" ht="12" customHeight="1">
      <c r="B20"/>
      <c r="C20"/>
      <c r="D20"/>
      <c r="E20"/>
    </row>
    <row r="21" spans="2:5" ht="12" customHeight="1">
      <c r="B21"/>
      <c r="C21"/>
      <c r="D21"/>
      <c r="E21"/>
    </row>
    <row r="22" spans="2:5" ht="12" customHeight="1">
      <c r="B22"/>
      <c r="C22"/>
      <c r="D22"/>
      <c r="E22"/>
    </row>
    <row r="23" spans="1:5" ht="12" customHeight="1">
      <c r="A23" s="243"/>
      <c r="B23"/>
      <c r="C23"/>
      <c r="D23"/>
      <c r="E23"/>
    </row>
    <row r="24" ht="12" customHeight="1">
      <c r="A24" s="243"/>
    </row>
    <row r="25" ht="12" customHeight="1">
      <c r="A25" s="243"/>
    </row>
  </sheetData>
  <sheetProtection/>
  <mergeCells count="2">
    <mergeCell ref="A2:A3"/>
    <mergeCell ref="B2:H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zoomScalePageLayoutView="0" workbookViewId="0" topLeftCell="A1">
      <selection activeCell="A17" sqref="A17"/>
    </sheetView>
  </sheetViews>
  <sheetFormatPr defaultColWidth="9.140625" defaultRowHeight="12" customHeight="1"/>
  <cols>
    <col min="1" max="1" width="27.28125" style="3" customWidth="1"/>
    <col min="2" max="2" width="24.421875" style="3" customWidth="1"/>
    <col min="3" max="3" width="25.00390625" style="3" customWidth="1"/>
    <col min="4" max="4" width="26.28125" style="3" customWidth="1"/>
    <col min="5" max="16384" width="9.140625" style="3" customWidth="1"/>
  </cols>
  <sheetData>
    <row r="1" ht="15" customHeight="1">
      <c r="A1" s="74" t="s">
        <v>242</v>
      </c>
    </row>
    <row r="2" spans="1:4" s="7" customFormat="1" ht="15" customHeight="1">
      <c r="A2" s="261" t="s">
        <v>140</v>
      </c>
      <c r="B2" s="270" t="s">
        <v>46</v>
      </c>
      <c r="C2" s="270"/>
      <c r="D2" s="263"/>
    </row>
    <row r="3" spans="1:4" s="7" customFormat="1" ht="15" customHeight="1">
      <c r="A3" s="261"/>
      <c r="B3" s="240" t="s">
        <v>47</v>
      </c>
      <c r="C3" s="240" t="s">
        <v>48</v>
      </c>
      <c r="D3" s="239" t="s">
        <v>49</v>
      </c>
    </row>
    <row r="4" spans="1:23" ht="19.5" customHeight="1">
      <c r="A4" s="112">
        <v>2012</v>
      </c>
      <c r="B4" s="92">
        <v>5867884</v>
      </c>
      <c r="C4" s="92">
        <v>1126</v>
      </c>
      <c r="D4" s="92">
        <v>5866758</v>
      </c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</row>
    <row r="5" spans="1:4" ht="19.5" customHeight="1">
      <c r="A5" s="112">
        <v>2013</v>
      </c>
      <c r="B5" s="85">
        <v>7299329</v>
      </c>
      <c r="C5" s="85">
        <v>586</v>
      </c>
      <c r="D5" s="85">
        <v>7298743</v>
      </c>
    </row>
    <row r="6" spans="1:4" ht="19.5" customHeight="1">
      <c r="A6" s="112">
        <v>2014</v>
      </c>
      <c r="B6" s="92">
        <v>8131487</v>
      </c>
      <c r="C6" s="92">
        <v>395</v>
      </c>
      <c r="D6" s="92">
        <v>8131092</v>
      </c>
    </row>
    <row r="7" spans="1:4" ht="19.5" customHeight="1">
      <c r="A7" s="112">
        <v>2015</v>
      </c>
      <c r="B7" s="92">
        <v>8379611</v>
      </c>
      <c r="C7" s="92">
        <v>289</v>
      </c>
      <c r="D7" s="92">
        <v>8379322</v>
      </c>
    </row>
    <row r="8" spans="1:4" ht="19.5" customHeight="1">
      <c r="A8" s="112">
        <v>2016</v>
      </c>
      <c r="B8" s="92">
        <v>8126379</v>
      </c>
      <c r="C8" s="92">
        <v>182</v>
      </c>
      <c r="D8" s="92">
        <v>8102167</v>
      </c>
    </row>
    <row r="9" spans="1:4" ht="19.5" customHeight="1">
      <c r="A9" s="112">
        <v>2017</v>
      </c>
      <c r="B9" s="172">
        <v>7456051</v>
      </c>
      <c r="C9" s="172">
        <v>0</v>
      </c>
      <c r="D9" s="172">
        <v>7456051</v>
      </c>
    </row>
    <row r="10" spans="1:4" s="9" customFormat="1" ht="19.5" customHeight="1">
      <c r="A10" s="110">
        <v>2018</v>
      </c>
      <c r="B10" s="86">
        <v>7254231</v>
      </c>
      <c r="C10" s="229">
        <v>0</v>
      </c>
      <c r="D10" s="86">
        <v>7254231</v>
      </c>
    </row>
    <row r="11" spans="1:4" s="9" customFormat="1" ht="12" customHeight="1">
      <c r="A11" s="46" t="s">
        <v>291</v>
      </c>
      <c r="B11" s="142"/>
      <c r="C11" s="142"/>
      <c r="D11" s="142"/>
    </row>
    <row r="12" spans="1:4" ht="12" customHeight="1">
      <c r="A12" s="237" t="s">
        <v>183</v>
      </c>
      <c r="B12" s="142"/>
      <c r="C12" s="142"/>
      <c r="D12" s="142"/>
    </row>
    <row r="13" spans="1:4" ht="12" customHeight="1">
      <c r="A13" s="46" t="s">
        <v>182</v>
      </c>
      <c r="B13" s="142"/>
      <c r="C13" s="142"/>
      <c r="D13" s="142"/>
    </row>
    <row r="14" ht="12" customHeight="1">
      <c r="A14" s="46"/>
    </row>
    <row r="18" spans="2:8" ht="12" customHeight="1">
      <c r="B18"/>
      <c r="C18"/>
      <c r="D18"/>
      <c r="E18"/>
      <c r="F18" s="4"/>
      <c r="G18" s="4"/>
      <c r="H18" s="18"/>
    </row>
    <row r="19" spans="2:5" ht="12" customHeight="1">
      <c r="B19"/>
      <c r="C19"/>
      <c r="D19"/>
      <c r="E19"/>
    </row>
    <row r="20" spans="2:5" ht="12" customHeight="1">
      <c r="B20"/>
      <c r="C20"/>
      <c r="D20"/>
      <c r="E20"/>
    </row>
    <row r="21" spans="2:5" ht="12" customHeight="1">
      <c r="B21"/>
      <c r="C21"/>
      <c r="D21"/>
      <c r="E21"/>
    </row>
    <row r="22" spans="2:5" ht="12" customHeight="1">
      <c r="B22"/>
      <c r="C22"/>
      <c r="D22"/>
      <c r="E22"/>
    </row>
    <row r="23" spans="1:5" ht="12" customHeight="1">
      <c r="A23" s="243"/>
      <c r="B23"/>
      <c r="C23"/>
      <c r="D23"/>
      <c r="E23"/>
    </row>
    <row r="24" ht="12" customHeight="1">
      <c r="A24" s="243"/>
    </row>
    <row r="25" ht="12" customHeight="1">
      <c r="A25" s="243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X97"/>
  <sheetViews>
    <sheetView zoomScalePageLayoutView="0" workbookViewId="0" topLeftCell="A52">
      <selection activeCell="A75" sqref="A75"/>
    </sheetView>
  </sheetViews>
  <sheetFormatPr defaultColWidth="7.57421875" defaultRowHeight="12" customHeight="1"/>
  <cols>
    <col min="1" max="1" width="27.28125" style="3" customWidth="1"/>
    <col min="2" max="2" width="24.421875" style="3" customWidth="1"/>
    <col min="3" max="3" width="25.00390625" style="3" customWidth="1"/>
    <col min="4" max="4" width="26.28125" style="3" customWidth="1"/>
    <col min="5" max="7" width="8.7109375" style="3" customWidth="1"/>
    <col min="8" max="11" width="9.7109375" style="3" customWidth="1"/>
    <col min="12" max="12" width="13.7109375" style="3" customWidth="1"/>
    <col min="13" max="13" width="7.57421875" style="3" customWidth="1"/>
    <col min="14" max="14" width="11.8515625" style="3" customWidth="1"/>
    <col min="15" max="22" width="7.57421875" style="3" customWidth="1"/>
    <col min="23" max="23" width="9.8515625" style="3" customWidth="1"/>
    <col min="24" max="24" width="10.8515625" style="3" customWidth="1"/>
    <col min="25" max="16384" width="7.57421875" style="3" customWidth="1"/>
  </cols>
  <sheetData>
    <row r="1" ht="15" customHeight="1">
      <c r="A1" s="74" t="s">
        <v>237</v>
      </c>
    </row>
    <row r="2" spans="1:24" ht="15" customHeight="1">
      <c r="A2" s="261" t="s">
        <v>50</v>
      </c>
      <c r="B2" s="270" t="s">
        <v>42</v>
      </c>
      <c r="C2" s="270" t="s">
        <v>51</v>
      </c>
      <c r="D2" s="270"/>
      <c r="E2" s="270"/>
      <c r="F2" s="270"/>
      <c r="G2" s="270"/>
      <c r="H2" s="270"/>
      <c r="I2" s="270"/>
      <c r="J2" s="270"/>
      <c r="K2" s="263"/>
      <c r="N2" s="39"/>
      <c r="O2" s="37"/>
      <c r="P2" s="37"/>
      <c r="Q2" s="37"/>
      <c r="R2" s="37"/>
      <c r="S2" s="37"/>
      <c r="T2" s="37"/>
      <c r="U2" s="39"/>
      <c r="V2" s="39"/>
      <c r="W2" s="39"/>
      <c r="X2" s="18"/>
    </row>
    <row r="3" spans="1:24" ht="24.75" customHeight="1">
      <c r="A3" s="261"/>
      <c r="B3" s="270"/>
      <c r="C3" s="77" t="s">
        <v>52</v>
      </c>
      <c r="D3" s="77" t="s">
        <v>53</v>
      </c>
      <c r="E3" s="77" t="s">
        <v>54</v>
      </c>
      <c r="F3" s="77" t="s">
        <v>55</v>
      </c>
      <c r="G3" s="77" t="s">
        <v>56</v>
      </c>
      <c r="H3" s="77" t="s">
        <v>57</v>
      </c>
      <c r="I3" s="235" t="s">
        <v>58</v>
      </c>
      <c r="J3" s="235" t="s">
        <v>59</v>
      </c>
      <c r="K3" s="236" t="s">
        <v>60</v>
      </c>
      <c r="N3" s="39"/>
      <c r="O3" s="37"/>
      <c r="P3" s="39"/>
      <c r="Q3" s="39"/>
      <c r="R3" s="39"/>
      <c r="S3" s="37"/>
      <c r="T3" s="37"/>
      <c r="U3" s="39"/>
      <c r="V3" s="39"/>
      <c r="W3" s="39"/>
      <c r="X3" s="18"/>
    </row>
    <row r="4" spans="1:23" ht="12" customHeight="1">
      <c r="A4" s="272" t="s">
        <v>172</v>
      </c>
      <c r="B4" s="272"/>
      <c r="C4" s="272"/>
      <c r="D4" s="272"/>
      <c r="E4" s="272"/>
      <c r="F4" s="272"/>
      <c r="G4" s="272"/>
      <c r="H4" s="272"/>
      <c r="I4" s="273"/>
      <c r="J4" s="273"/>
      <c r="K4" s="273"/>
      <c r="L4" s="256"/>
      <c r="M4" s="256"/>
      <c r="N4" s="258"/>
      <c r="O4" s="257"/>
      <c r="P4" s="257"/>
      <c r="Q4" s="257"/>
      <c r="R4" s="257"/>
      <c r="S4" s="257"/>
      <c r="T4" s="257"/>
      <c r="U4" s="257"/>
      <c r="V4" s="257"/>
      <c r="W4" s="257"/>
    </row>
    <row r="5" spans="1:24" ht="12" customHeight="1">
      <c r="A5" s="14" t="s">
        <v>42</v>
      </c>
      <c r="B5" s="32">
        <v>5766770</v>
      </c>
      <c r="C5" s="32">
        <v>113703</v>
      </c>
      <c r="D5" s="32">
        <v>256328</v>
      </c>
      <c r="E5" s="32">
        <v>241943</v>
      </c>
      <c r="F5" s="32">
        <v>262182</v>
      </c>
      <c r="G5" s="32">
        <v>56350</v>
      </c>
      <c r="H5" s="32">
        <v>57670</v>
      </c>
      <c r="I5" s="32">
        <v>483947</v>
      </c>
      <c r="J5" s="32">
        <v>888953</v>
      </c>
      <c r="K5" s="32">
        <v>3405694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18"/>
    </row>
    <row r="6" spans="1:23" ht="12" customHeight="1">
      <c r="A6" s="1" t="s">
        <v>69</v>
      </c>
      <c r="B6" s="39">
        <v>3053591</v>
      </c>
      <c r="C6" s="39">
        <v>26013</v>
      </c>
      <c r="D6" s="39">
        <v>103734</v>
      </c>
      <c r="E6" s="39">
        <v>86602</v>
      </c>
      <c r="F6" s="39">
        <v>159590</v>
      </c>
      <c r="G6" s="39">
        <v>17583</v>
      </c>
      <c r="H6" s="39">
        <v>26419</v>
      </c>
      <c r="I6" s="39">
        <v>252148</v>
      </c>
      <c r="J6" s="39">
        <v>436363</v>
      </c>
      <c r="K6" s="39">
        <v>1945139</v>
      </c>
      <c r="N6" s="39"/>
      <c r="O6" s="37"/>
      <c r="P6" s="37"/>
      <c r="Q6" s="37"/>
      <c r="R6" s="37"/>
      <c r="S6" s="37"/>
      <c r="T6" s="37"/>
      <c r="U6" s="39"/>
      <c r="V6" s="39"/>
      <c r="W6" s="39"/>
    </row>
    <row r="7" spans="1:23" ht="12" customHeight="1">
      <c r="A7" s="1" t="s">
        <v>61</v>
      </c>
      <c r="B7" s="39">
        <v>1208760</v>
      </c>
      <c r="C7" s="39">
        <v>40544</v>
      </c>
      <c r="D7" s="39">
        <v>67677</v>
      </c>
      <c r="E7" s="39">
        <v>69254</v>
      </c>
      <c r="F7" s="39">
        <v>42448</v>
      </c>
      <c r="G7" s="39">
        <v>14722</v>
      </c>
      <c r="H7" s="39">
        <v>11517</v>
      </c>
      <c r="I7" s="39">
        <v>100008</v>
      </c>
      <c r="J7" s="39">
        <v>177843</v>
      </c>
      <c r="K7" s="39">
        <v>684747</v>
      </c>
      <c r="N7" s="39"/>
      <c r="O7" s="37"/>
      <c r="P7" s="37"/>
      <c r="Q7" s="37"/>
      <c r="R7" s="37"/>
      <c r="S7" s="37"/>
      <c r="T7" s="37"/>
      <c r="U7" s="39"/>
      <c r="V7" s="39"/>
      <c r="W7" s="39"/>
    </row>
    <row r="8" spans="1:23" ht="12" customHeight="1">
      <c r="A8" s="1" t="s">
        <v>62</v>
      </c>
      <c r="B8" s="39">
        <v>829398</v>
      </c>
      <c r="C8" s="39">
        <v>27904</v>
      </c>
      <c r="D8" s="39">
        <v>40853</v>
      </c>
      <c r="E8" s="39">
        <v>45851</v>
      </c>
      <c r="F8" s="39">
        <v>31390</v>
      </c>
      <c r="G8" s="39">
        <v>12432</v>
      </c>
      <c r="H8" s="39">
        <v>8553</v>
      </c>
      <c r="I8" s="39">
        <v>77147</v>
      </c>
      <c r="J8" s="39">
        <v>171381</v>
      </c>
      <c r="K8" s="39">
        <v>413887</v>
      </c>
      <c r="N8" s="39"/>
      <c r="O8" s="37"/>
      <c r="P8" s="39"/>
      <c r="Q8" s="39"/>
      <c r="R8" s="39"/>
      <c r="S8" s="37"/>
      <c r="T8" s="37"/>
      <c r="U8" s="39"/>
      <c r="V8" s="39"/>
      <c r="W8" s="39"/>
    </row>
    <row r="9" spans="1:23" ht="12" customHeight="1">
      <c r="A9" s="1" t="s">
        <v>63</v>
      </c>
      <c r="B9" s="39">
        <v>262395</v>
      </c>
      <c r="C9" s="39">
        <v>11451</v>
      </c>
      <c r="D9" s="39">
        <v>22682</v>
      </c>
      <c r="E9" s="39">
        <v>19785</v>
      </c>
      <c r="F9" s="39">
        <v>13818</v>
      </c>
      <c r="G9" s="39">
        <v>7113</v>
      </c>
      <c r="H9" s="39">
        <v>8350</v>
      </c>
      <c r="I9" s="39">
        <v>20057</v>
      </c>
      <c r="J9" s="39">
        <v>35359</v>
      </c>
      <c r="K9" s="39">
        <v>123780</v>
      </c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12" customHeight="1">
      <c r="A10" s="1" t="s">
        <v>64</v>
      </c>
      <c r="B10" s="39">
        <v>183582</v>
      </c>
      <c r="C10" s="39">
        <v>5488</v>
      </c>
      <c r="D10" s="39">
        <v>13066</v>
      </c>
      <c r="E10" s="39">
        <v>12016</v>
      </c>
      <c r="F10" s="39">
        <v>8209</v>
      </c>
      <c r="G10" s="39">
        <v>3250</v>
      </c>
      <c r="H10" s="39">
        <v>1980</v>
      </c>
      <c r="I10" s="39">
        <v>17016</v>
      </c>
      <c r="J10" s="39">
        <v>35271</v>
      </c>
      <c r="K10" s="39">
        <v>87286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14" ht="12" customHeight="1">
      <c r="A11" s="245" t="s">
        <v>65</v>
      </c>
      <c r="B11" s="39">
        <v>53975</v>
      </c>
      <c r="C11" s="39">
        <v>1654</v>
      </c>
      <c r="D11" s="39">
        <v>3103</v>
      </c>
      <c r="E11" s="39">
        <v>3146</v>
      </c>
      <c r="F11" s="39">
        <v>2224</v>
      </c>
      <c r="G11" s="37">
        <v>875</v>
      </c>
      <c r="H11" s="37">
        <v>376</v>
      </c>
      <c r="I11" s="39">
        <v>5216</v>
      </c>
      <c r="J11" s="39">
        <v>8531</v>
      </c>
      <c r="K11" s="39">
        <v>28850</v>
      </c>
      <c r="N11" s="39"/>
    </row>
    <row r="12" spans="1:14" ht="12" customHeight="1">
      <c r="A12" s="245" t="s">
        <v>66</v>
      </c>
      <c r="B12" s="39">
        <v>32738</v>
      </c>
      <c r="C12" s="37">
        <v>78</v>
      </c>
      <c r="D12" s="37">
        <v>990</v>
      </c>
      <c r="E12" s="37">
        <v>956</v>
      </c>
      <c r="F12" s="37">
        <v>802</v>
      </c>
      <c r="G12" s="37">
        <v>72</v>
      </c>
      <c r="H12" s="37">
        <v>127</v>
      </c>
      <c r="I12" s="39">
        <v>2186</v>
      </c>
      <c r="J12" s="39">
        <v>4478</v>
      </c>
      <c r="K12" s="39">
        <v>23049</v>
      </c>
      <c r="N12" s="39"/>
    </row>
    <row r="13" spans="1:14" ht="12" customHeight="1">
      <c r="A13" s="245" t="s">
        <v>67</v>
      </c>
      <c r="B13" s="39">
        <v>18538</v>
      </c>
      <c r="C13" s="37">
        <v>118</v>
      </c>
      <c r="D13" s="37">
        <v>624</v>
      </c>
      <c r="E13" s="37">
        <v>561</v>
      </c>
      <c r="F13" s="37">
        <v>540</v>
      </c>
      <c r="G13" s="37">
        <v>57</v>
      </c>
      <c r="H13" s="37">
        <v>53</v>
      </c>
      <c r="I13" s="39">
        <v>1496</v>
      </c>
      <c r="J13" s="39">
        <v>2935</v>
      </c>
      <c r="K13" s="39">
        <v>12154</v>
      </c>
      <c r="N13" s="39"/>
    </row>
    <row r="14" spans="1:11" ht="24.75" customHeight="1">
      <c r="A14" s="246"/>
      <c r="B14" s="240"/>
      <c r="C14" s="77" t="s">
        <v>52</v>
      </c>
      <c r="D14" s="77" t="s">
        <v>53</v>
      </c>
      <c r="E14" s="77" t="s">
        <v>54</v>
      </c>
      <c r="F14" s="77" t="s">
        <v>55</v>
      </c>
      <c r="G14" s="77" t="s">
        <v>56</v>
      </c>
      <c r="H14" s="77" t="s">
        <v>57</v>
      </c>
      <c r="I14" s="77" t="s">
        <v>58</v>
      </c>
      <c r="J14" s="77" t="s">
        <v>59</v>
      </c>
      <c r="K14" s="78" t="s">
        <v>60</v>
      </c>
    </row>
    <row r="15" spans="1:11" ht="15" customHeight="1">
      <c r="A15" s="271" t="s">
        <v>188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</row>
    <row r="16" spans="1:11" ht="15" customHeight="1">
      <c r="A16" s="177" t="s">
        <v>42</v>
      </c>
      <c r="B16" s="175">
        <v>7137716</v>
      </c>
      <c r="C16" s="175">
        <v>140502</v>
      </c>
      <c r="D16" s="175">
        <v>302597</v>
      </c>
      <c r="E16" s="175">
        <v>246978</v>
      </c>
      <c r="F16" s="175">
        <v>343117</v>
      </c>
      <c r="G16" s="175">
        <v>70345</v>
      </c>
      <c r="H16" s="175">
        <v>83966</v>
      </c>
      <c r="I16" s="175">
        <v>498169</v>
      </c>
      <c r="J16" s="175">
        <v>1075643</v>
      </c>
      <c r="K16" s="175">
        <v>4376399</v>
      </c>
    </row>
    <row r="17" spans="1:11" ht="12" customHeight="1">
      <c r="A17" s="109" t="s">
        <v>69</v>
      </c>
      <c r="B17" s="39">
        <v>4009479</v>
      </c>
      <c r="C17" s="39">
        <v>41116</v>
      </c>
      <c r="D17" s="39">
        <v>133894</v>
      </c>
      <c r="E17" s="39">
        <v>109872</v>
      </c>
      <c r="F17" s="39">
        <v>225752</v>
      </c>
      <c r="G17" s="39">
        <v>34713</v>
      </c>
      <c r="H17" s="39">
        <v>43127</v>
      </c>
      <c r="I17" s="39">
        <v>264237</v>
      </c>
      <c r="J17" s="39">
        <v>606470</v>
      </c>
      <c r="K17" s="39">
        <v>2550298</v>
      </c>
    </row>
    <row r="18" spans="1:11" ht="12" customHeight="1">
      <c r="A18" s="109" t="s">
        <v>61</v>
      </c>
      <c r="B18"/>
      <c r="C18"/>
      <c r="D18"/>
      <c r="E18"/>
      <c r="F18" s="39">
        <v>52453</v>
      </c>
      <c r="G18" s="39">
        <v>17841</v>
      </c>
      <c r="H18" s="39">
        <v>22224</v>
      </c>
      <c r="I18" s="39">
        <v>110303</v>
      </c>
      <c r="J18" s="39">
        <v>229200</v>
      </c>
      <c r="K18" s="39">
        <v>870176</v>
      </c>
    </row>
    <row r="19" spans="1:11" ht="12" customHeight="1">
      <c r="A19" s="109" t="s">
        <v>69</v>
      </c>
      <c r="B19"/>
      <c r="C19"/>
      <c r="D19"/>
      <c r="E19"/>
      <c r="F19" s="39">
        <v>295226</v>
      </c>
      <c r="G19" s="39">
        <v>35676</v>
      </c>
      <c r="H19" s="39">
        <v>24071</v>
      </c>
      <c r="I19" s="39">
        <v>366970</v>
      </c>
      <c r="J19" s="39">
        <v>790714</v>
      </c>
      <c r="K19" s="39">
        <v>3447163</v>
      </c>
    </row>
    <row r="20" spans="1:11" ht="12" customHeight="1">
      <c r="A20" s="109" t="s">
        <v>61</v>
      </c>
      <c r="B20"/>
      <c r="C20"/>
      <c r="D20"/>
      <c r="E20"/>
      <c r="F20" s="39">
        <v>42120</v>
      </c>
      <c r="G20" s="39">
        <v>15867</v>
      </c>
      <c r="H20" s="39">
        <v>7076</v>
      </c>
      <c r="I20" s="39">
        <v>76461</v>
      </c>
      <c r="J20" s="39">
        <v>145302</v>
      </c>
      <c r="K20" s="39">
        <v>426123</v>
      </c>
    </row>
    <row r="21" spans="1:11" ht="12" customHeight="1">
      <c r="A21" s="109" t="s">
        <v>62</v>
      </c>
      <c r="B21"/>
      <c r="C21"/>
      <c r="D21"/>
      <c r="E21"/>
      <c r="F21" s="39">
        <v>41048</v>
      </c>
      <c r="G21" s="39">
        <v>7908</v>
      </c>
      <c r="H21" s="39">
        <v>9186</v>
      </c>
      <c r="I21" s="39">
        <v>59847</v>
      </c>
      <c r="J21" s="39">
        <v>122479</v>
      </c>
      <c r="K21" s="39">
        <v>502289</v>
      </c>
    </row>
    <row r="22" spans="1:11" ht="12" customHeight="1">
      <c r="A22" s="109" t="s">
        <v>63</v>
      </c>
      <c r="B22"/>
      <c r="C22"/>
      <c r="D22"/>
      <c r="E22"/>
      <c r="F22" s="39">
        <v>10704</v>
      </c>
      <c r="G22" s="39">
        <v>2928</v>
      </c>
      <c r="H22" s="39">
        <v>2096</v>
      </c>
      <c r="I22" s="39">
        <v>25708</v>
      </c>
      <c r="J22" s="39">
        <v>71515</v>
      </c>
      <c r="K22" s="39">
        <v>149836</v>
      </c>
    </row>
    <row r="23" spans="1:11" ht="12" customHeight="1">
      <c r="A23" s="244" t="s">
        <v>64</v>
      </c>
      <c r="B23"/>
      <c r="C23"/>
      <c r="D23"/>
      <c r="E23"/>
      <c r="F23" s="39">
        <v>6655</v>
      </c>
      <c r="G23" s="37">
        <v>505</v>
      </c>
      <c r="H23" s="37">
        <v>389</v>
      </c>
      <c r="I23" s="39">
        <v>15682</v>
      </c>
      <c r="J23" s="39">
        <v>66218</v>
      </c>
      <c r="K23" s="39">
        <v>103591</v>
      </c>
    </row>
    <row r="24" spans="1:11" ht="12" customHeight="1">
      <c r="A24" s="244" t="s">
        <v>65</v>
      </c>
      <c r="B24" s="39">
        <v>108667</v>
      </c>
      <c r="C24" s="37">
        <v>418</v>
      </c>
      <c r="D24" s="39">
        <v>2078</v>
      </c>
      <c r="E24" s="39">
        <v>2717</v>
      </c>
      <c r="F24" s="39">
        <v>2220</v>
      </c>
      <c r="G24" s="37">
        <v>236</v>
      </c>
      <c r="H24" s="37">
        <v>87</v>
      </c>
      <c r="I24" s="39">
        <v>6002</v>
      </c>
      <c r="J24" s="39">
        <v>16426</v>
      </c>
      <c r="K24" s="39">
        <v>78483</v>
      </c>
    </row>
    <row r="25" spans="1:11" ht="12" customHeight="1">
      <c r="A25" s="244" t="s">
        <v>66</v>
      </c>
      <c r="B25" s="39">
        <v>36199</v>
      </c>
      <c r="C25" s="37">
        <v>149</v>
      </c>
      <c r="D25" s="39">
        <v>1194</v>
      </c>
      <c r="E25" s="39">
        <v>1438</v>
      </c>
      <c r="F25" s="39">
        <v>1992</v>
      </c>
      <c r="G25" s="37">
        <v>237</v>
      </c>
      <c r="H25" s="37">
        <v>97</v>
      </c>
      <c r="I25" s="39">
        <v>2398</v>
      </c>
      <c r="J25" s="39">
        <v>6235</v>
      </c>
      <c r="K25" s="39">
        <v>22459</v>
      </c>
    </row>
    <row r="26" spans="1:11" ht="12" customHeight="1">
      <c r="A26" s="109" t="s">
        <v>67</v>
      </c>
      <c r="B26" s="39">
        <v>32672</v>
      </c>
      <c r="C26" s="37">
        <v>115</v>
      </c>
      <c r="D26" s="37">
        <v>877</v>
      </c>
      <c r="E26" s="39">
        <v>1021</v>
      </c>
      <c r="F26" s="37">
        <v>827</v>
      </c>
      <c r="G26" s="37">
        <v>39</v>
      </c>
      <c r="H26" s="37">
        <v>70</v>
      </c>
      <c r="I26" s="39">
        <v>2673</v>
      </c>
      <c r="J26" s="39">
        <v>5060</v>
      </c>
      <c r="K26" s="39">
        <v>21990</v>
      </c>
    </row>
    <row r="27" spans="1:11" ht="12" customHeight="1">
      <c r="A27" s="109" t="s">
        <v>68</v>
      </c>
      <c r="B27" s="39">
        <v>173853</v>
      </c>
      <c r="C27" s="37">
        <v>307</v>
      </c>
      <c r="D27" s="39">
        <v>6710</v>
      </c>
      <c r="E27" s="39">
        <v>6124</v>
      </c>
      <c r="F27" s="39">
        <v>7648</v>
      </c>
      <c r="G27" s="37">
        <v>475</v>
      </c>
      <c r="H27" s="37">
        <v>418</v>
      </c>
      <c r="I27" s="39">
        <v>18155</v>
      </c>
      <c r="J27" s="39">
        <v>31667</v>
      </c>
      <c r="K27" s="39">
        <v>102349</v>
      </c>
    </row>
    <row r="28" spans="1:11" ht="24.75" customHeight="1">
      <c r="A28" s="238"/>
      <c r="B28" s="240"/>
      <c r="C28" s="77" t="s">
        <v>52</v>
      </c>
      <c r="D28" s="77" t="s">
        <v>53</v>
      </c>
      <c r="E28" s="77" t="s">
        <v>54</v>
      </c>
      <c r="F28" s="77" t="s">
        <v>55</v>
      </c>
      <c r="G28" s="77" t="s">
        <v>56</v>
      </c>
      <c r="H28" s="77" t="s">
        <v>57</v>
      </c>
      <c r="I28" s="77" t="s">
        <v>58</v>
      </c>
      <c r="J28" s="77" t="s">
        <v>59</v>
      </c>
      <c r="K28" s="78" t="s">
        <v>60</v>
      </c>
    </row>
    <row r="29" spans="1:11" ht="15" customHeight="1">
      <c r="A29" s="177" t="s">
        <v>42</v>
      </c>
      <c r="B29" s="178">
        <v>8152148</v>
      </c>
      <c r="C29" s="178">
        <v>128723</v>
      </c>
      <c r="D29" s="178">
        <v>295195</v>
      </c>
      <c r="E29" s="178">
        <v>308306</v>
      </c>
      <c r="F29" s="178">
        <v>442491</v>
      </c>
      <c r="G29" s="178">
        <v>76656</v>
      </c>
      <c r="H29" s="178">
        <v>72804</v>
      </c>
      <c r="I29" s="178">
        <v>593111</v>
      </c>
      <c r="J29" s="178">
        <v>1190535</v>
      </c>
      <c r="K29" s="178">
        <v>5044327</v>
      </c>
    </row>
    <row r="30" spans="1:11" ht="12" customHeight="1">
      <c r="A30" s="109" t="s">
        <v>69</v>
      </c>
      <c r="B30" s="39">
        <v>5643094</v>
      </c>
      <c r="C30" s="39">
        <v>81254</v>
      </c>
      <c r="D30" s="39">
        <v>202807</v>
      </c>
      <c r="E30" s="39">
        <v>166089</v>
      </c>
      <c r="F30" s="39">
        <v>342211</v>
      </c>
      <c r="G30" s="39">
        <v>42876</v>
      </c>
      <c r="H30" s="39">
        <v>38665</v>
      </c>
      <c r="I30" s="39">
        <v>417173</v>
      </c>
      <c r="J30" s="39">
        <v>831901</v>
      </c>
      <c r="K30" s="39">
        <v>3520118</v>
      </c>
    </row>
    <row r="31" spans="1:11" ht="12" customHeight="1">
      <c r="A31" s="109" t="s">
        <v>61</v>
      </c>
      <c r="B31" s="39">
        <v>769805</v>
      </c>
      <c r="C31" s="39">
        <v>15160</v>
      </c>
      <c r="D31" s="39">
        <v>27867</v>
      </c>
      <c r="E31" s="39">
        <v>30558</v>
      </c>
      <c r="F31" s="39">
        <v>35735</v>
      </c>
      <c r="G31" s="39">
        <v>7681</v>
      </c>
      <c r="H31" s="39">
        <v>8622</v>
      </c>
      <c r="I31" s="39">
        <v>58787</v>
      </c>
      <c r="J31" s="39">
        <v>113051</v>
      </c>
      <c r="K31" s="39">
        <v>472344</v>
      </c>
    </row>
    <row r="32" spans="1:11" ht="12" customHeight="1">
      <c r="A32" s="109" t="s">
        <v>62</v>
      </c>
      <c r="B32" s="39">
        <v>738003</v>
      </c>
      <c r="C32" s="39">
        <v>16709</v>
      </c>
      <c r="D32" s="39">
        <v>36097</v>
      </c>
      <c r="E32" s="39">
        <v>47797</v>
      </c>
      <c r="F32" s="39">
        <v>33723</v>
      </c>
      <c r="G32" s="39">
        <v>12074</v>
      </c>
      <c r="H32" s="39">
        <v>10090</v>
      </c>
      <c r="I32" s="39">
        <v>54294</v>
      </c>
      <c r="J32" s="39">
        <v>93514</v>
      </c>
      <c r="K32" s="39">
        <v>433705</v>
      </c>
    </row>
    <row r="33" spans="1:11" ht="12" customHeight="1">
      <c r="A33" s="109" t="s">
        <v>63</v>
      </c>
      <c r="B33" s="39">
        <v>410549</v>
      </c>
      <c r="C33" s="39">
        <v>13526</v>
      </c>
      <c r="D33" s="39">
        <v>10715</v>
      </c>
      <c r="E33" s="39">
        <v>35050</v>
      </c>
      <c r="F33" s="39">
        <v>13486</v>
      </c>
      <c r="G33" s="39">
        <v>12236</v>
      </c>
      <c r="H33" s="39">
        <v>13917</v>
      </c>
      <c r="I33" s="39">
        <v>18887</v>
      </c>
      <c r="J33" s="39">
        <v>62095</v>
      </c>
      <c r="K33" s="39">
        <v>230637</v>
      </c>
    </row>
    <row r="34" spans="1:11" ht="12" customHeight="1">
      <c r="A34" s="109" t="s">
        <v>64</v>
      </c>
      <c r="B34" s="39">
        <v>178752</v>
      </c>
      <c r="C34" s="37">
        <v>493</v>
      </c>
      <c r="D34" s="39">
        <v>4627</v>
      </c>
      <c r="E34" s="39">
        <v>5140</v>
      </c>
      <c r="F34" s="39">
        <v>3753</v>
      </c>
      <c r="G34" s="37">
        <v>904</v>
      </c>
      <c r="H34" s="37">
        <v>177</v>
      </c>
      <c r="I34" s="39">
        <v>10259</v>
      </c>
      <c r="J34" s="39">
        <v>29112</v>
      </c>
      <c r="K34" s="39">
        <v>124287</v>
      </c>
    </row>
    <row r="35" spans="1:11" ht="12" customHeight="1">
      <c r="A35" s="109" t="s">
        <v>65</v>
      </c>
      <c r="B35" s="39">
        <v>90963</v>
      </c>
      <c r="C35" s="39">
        <v>1174</v>
      </c>
      <c r="D35" s="39">
        <v>2312</v>
      </c>
      <c r="E35" s="39">
        <v>9411</v>
      </c>
      <c r="F35" s="39">
        <v>3724</v>
      </c>
      <c r="G35" s="37">
        <v>75</v>
      </c>
      <c r="H35" s="37">
        <v>648</v>
      </c>
      <c r="I35" s="39">
        <v>4998</v>
      </c>
      <c r="J35" s="39">
        <v>11304</v>
      </c>
      <c r="K35" s="39">
        <v>57047</v>
      </c>
    </row>
    <row r="36" spans="1:11" ht="12" customHeight="1">
      <c r="A36" s="109" t="s">
        <v>66</v>
      </c>
      <c r="B36" s="39">
        <v>65103</v>
      </c>
      <c r="C36" s="37">
        <v>92</v>
      </c>
      <c r="D36" s="39">
        <v>2100</v>
      </c>
      <c r="E36" s="39">
        <v>4813</v>
      </c>
      <c r="F36" s="39">
        <v>1678</v>
      </c>
      <c r="G36" s="37">
        <v>64</v>
      </c>
      <c r="H36" s="37">
        <v>130</v>
      </c>
      <c r="I36" s="39">
        <v>6091</v>
      </c>
      <c r="J36" s="39">
        <v>8468</v>
      </c>
      <c r="K36" s="39">
        <v>41667</v>
      </c>
    </row>
    <row r="37" spans="1:11" ht="12" customHeight="1">
      <c r="A37" s="109" t="s">
        <v>67</v>
      </c>
      <c r="B37" s="39">
        <v>34261</v>
      </c>
      <c r="C37" s="37">
        <v>55</v>
      </c>
      <c r="D37" s="39">
        <v>1091</v>
      </c>
      <c r="E37" s="39">
        <v>1295</v>
      </c>
      <c r="F37" s="39">
        <v>1229</v>
      </c>
      <c r="G37" s="37">
        <v>33</v>
      </c>
      <c r="H37" s="37">
        <v>96</v>
      </c>
      <c r="I37" s="39">
        <v>2614</v>
      </c>
      <c r="J37" s="39">
        <v>5131</v>
      </c>
      <c r="K37" s="39">
        <v>22717</v>
      </c>
    </row>
    <row r="38" spans="1:11" ht="12" customHeight="1">
      <c r="A38" s="109" t="s">
        <v>68</v>
      </c>
      <c r="B38" s="39">
        <v>221888</v>
      </c>
      <c r="C38" s="37">
        <v>260</v>
      </c>
      <c r="D38" s="39">
        <v>7579</v>
      </c>
      <c r="E38" s="39">
        <v>8153</v>
      </c>
      <c r="F38" s="39">
        <v>6952</v>
      </c>
      <c r="G38" s="37">
        <v>713</v>
      </c>
      <c r="H38" s="37">
        <v>459</v>
      </c>
      <c r="I38" s="39">
        <v>20008</v>
      </c>
      <c r="J38" s="39">
        <v>35959</v>
      </c>
      <c r="K38" s="39">
        <v>141805</v>
      </c>
    </row>
    <row r="39" spans="1:11" ht="15" customHeight="1">
      <c r="A39" s="261" t="s">
        <v>50</v>
      </c>
      <c r="B39" s="270" t="s">
        <v>42</v>
      </c>
      <c r="C39" s="270" t="s">
        <v>51</v>
      </c>
      <c r="D39" s="270"/>
      <c r="E39" s="270"/>
      <c r="F39" s="270"/>
      <c r="G39" s="270"/>
      <c r="H39" s="270"/>
      <c r="I39" s="270"/>
      <c r="J39" s="270"/>
      <c r="K39" s="263"/>
    </row>
    <row r="40" spans="1:11" ht="24.75" customHeight="1">
      <c r="A40" s="261"/>
      <c r="B40" s="270"/>
      <c r="C40" s="77" t="s">
        <v>52</v>
      </c>
      <c r="D40" s="77" t="s">
        <v>53</v>
      </c>
      <c r="E40" s="77" t="s">
        <v>54</v>
      </c>
      <c r="F40" s="77" t="s">
        <v>55</v>
      </c>
      <c r="G40" s="77" t="s">
        <v>56</v>
      </c>
      <c r="H40" s="77" t="s">
        <v>57</v>
      </c>
      <c r="I40" s="77" t="s">
        <v>58</v>
      </c>
      <c r="J40" s="77" t="s">
        <v>59</v>
      </c>
      <c r="K40" s="78" t="s">
        <v>60</v>
      </c>
    </row>
    <row r="41" spans="1:11" ht="15" customHeight="1">
      <c r="A41" s="274" t="s">
        <v>202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</row>
    <row r="42" spans="1:12" ht="15" customHeight="1">
      <c r="A42" s="177" t="s">
        <v>42</v>
      </c>
      <c r="B42" s="178">
        <v>7927780</v>
      </c>
      <c r="C42" s="178">
        <v>145629</v>
      </c>
      <c r="D42" s="178">
        <v>264944</v>
      </c>
      <c r="E42" s="178">
        <v>212870</v>
      </c>
      <c r="F42" s="178">
        <v>420126</v>
      </c>
      <c r="G42" s="178">
        <v>46524</v>
      </c>
      <c r="H42" s="178">
        <v>52118</v>
      </c>
      <c r="I42" s="178">
        <v>558118</v>
      </c>
      <c r="J42" s="178">
        <v>1054102</v>
      </c>
      <c r="K42" s="178">
        <v>5173349</v>
      </c>
      <c r="L42" s="18"/>
    </row>
    <row r="43" spans="1:12" ht="12" customHeight="1">
      <c r="A43" s="109" t="s">
        <v>69</v>
      </c>
      <c r="B43" s="39">
        <v>5506682</v>
      </c>
      <c r="C43" s="39">
        <v>109609</v>
      </c>
      <c r="D43" s="39">
        <v>188115</v>
      </c>
      <c r="E43" s="39">
        <v>146989</v>
      </c>
      <c r="F43" s="39">
        <v>313523</v>
      </c>
      <c r="G43" s="39">
        <v>31555</v>
      </c>
      <c r="H43" s="39">
        <v>36459</v>
      </c>
      <c r="I43" s="39">
        <v>400784</v>
      </c>
      <c r="J43" s="39">
        <v>780364</v>
      </c>
      <c r="K43" s="39">
        <v>3499284</v>
      </c>
      <c r="L43" s="18"/>
    </row>
    <row r="44" spans="1:12" ht="12" customHeight="1">
      <c r="A44" s="109" t="s">
        <v>61</v>
      </c>
      <c r="B44" s="39">
        <v>772632</v>
      </c>
      <c r="C44" s="39">
        <v>16133</v>
      </c>
      <c r="D44" s="39">
        <v>28606</v>
      </c>
      <c r="E44" s="39">
        <v>24948</v>
      </c>
      <c r="F44" s="39">
        <v>27838</v>
      </c>
      <c r="G44" s="39">
        <v>5146</v>
      </c>
      <c r="H44" s="39">
        <v>6384</v>
      </c>
      <c r="I44" s="39">
        <v>46963</v>
      </c>
      <c r="J44" s="39">
        <v>87137</v>
      </c>
      <c r="K44" s="39">
        <v>529477</v>
      </c>
      <c r="L44" s="18"/>
    </row>
    <row r="45" spans="1:12" ht="12" customHeight="1">
      <c r="A45" s="109" t="s">
        <v>62</v>
      </c>
      <c r="B45" s="39">
        <v>737867</v>
      </c>
      <c r="C45" s="39">
        <v>15362</v>
      </c>
      <c r="D45" s="39">
        <v>24722</v>
      </c>
      <c r="E45" s="39">
        <v>19598</v>
      </c>
      <c r="F45" s="39">
        <v>22898</v>
      </c>
      <c r="G45" s="39">
        <v>6109</v>
      </c>
      <c r="H45" s="39">
        <v>6229</v>
      </c>
      <c r="I45" s="39">
        <v>45717</v>
      </c>
      <c r="J45" s="39">
        <v>85205</v>
      </c>
      <c r="K45" s="39">
        <v>512027</v>
      </c>
      <c r="L45" s="18"/>
    </row>
    <row r="46" spans="1:12" ht="12" customHeight="1">
      <c r="A46" s="109" t="s">
        <v>63</v>
      </c>
      <c r="B46" s="39">
        <v>362838</v>
      </c>
      <c r="C46" s="39">
        <v>2459</v>
      </c>
      <c r="D46" s="39">
        <v>9518</v>
      </c>
      <c r="E46" s="39">
        <v>9978</v>
      </c>
      <c r="F46" s="39">
        <v>42827</v>
      </c>
      <c r="G46" s="39">
        <v>2730</v>
      </c>
      <c r="H46" s="39">
        <v>1642</v>
      </c>
      <c r="I46" s="39">
        <v>30079</v>
      </c>
      <c r="J46" s="39">
        <v>39312</v>
      </c>
      <c r="K46" s="39">
        <v>224293</v>
      </c>
      <c r="L46" s="18"/>
    </row>
    <row r="47" spans="1:12" ht="12" customHeight="1">
      <c r="A47" s="109" t="s">
        <v>64</v>
      </c>
      <c r="B47" s="39">
        <v>175321</v>
      </c>
      <c r="C47" s="39">
        <v>1409</v>
      </c>
      <c r="D47" s="39">
        <v>4561</v>
      </c>
      <c r="E47" s="39">
        <v>3576</v>
      </c>
      <c r="F47" s="39">
        <v>3617</v>
      </c>
      <c r="G47" s="37">
        <v>199</v>
      </c>
      <c r="H47" s="37">
        <v>164</v>
      </c>
      <c r="I47" s="39">
        <v>8464</v>
      </c>
      <c r="J47" s="39">
        <v>16849</v>
      </c>
      <c r="K47" s="39">
        <v>136482</v>
      </c>
      <c r="L47" s="18"/>
    </row>
    <row r="48" spans="1:12" ht="12" customHeight="1">
      <c r="A48" s="109" t="s">
        <v>65</v>
      </c>
      <c r="B48" s="39">
        <v>43553</v>
      </c>
      <c r="C48" s="39">
        <v>231</v>
      </c>
      <c r="D48" s="39">
        <v>1148</v>
      </c>
      <c r="E48" s="39">
        <v>927</v>
      </c>
      <c r="F48" s="39">
        <v>1167</v>
      </c>
      <c r="G48" s="37">
        <v>84</v>
      </c>
      <c r="H48" s="37">
        <v>771</v>
      </c>
      <c r="I48" s="39">
        <v>6006</v>
      </c>
      <c r="J48" s="39">
        <v>5451</v>
      </c>
      <c r="K48" s="39">
        <v>27768</v>
      </c>
      <c r="L48" s="18"/>
    </row>
    <row r="49" spans="1:12" ht="12" customHeight="1">
      <c r="A49" s="109" t="s">
        <v>66</v>
      </c>
      <c r="B49" s="39">
        <v>63813</v>
      </c>
      <c r="C49" s="37">
        <v>135</v>
      </c>
      <c r="D49" s="39">
        <v>986</v>
      </c>
      <c r="E49" s="39">
        <v>1020</v>
      </c>
      <c r="F49" s="39">
        <v>1243</v>
      </c>
      <c r="G49" s="37">
        <v>72</v>
      </c>
      <c r="H49" s="37">
        <v>138</v>
      </c>
      <c r="I49" s="39">
        <v>3717</v>
      </c>
      <c r="J49" s="39">
        <v>6458</v>
      </c>
      <c r="K49" s="39">
        <v>50044</v>
      </c>
      <c r="L49" s="18"/>
    </row>
    <row r="50" spans="1:12" ht="12" customHeight="1">
      <c r="A50" s="109" t="s">
        <v>67</v>
      </c>
      <c r="B50" s="39">
        <v>51255</v>
      </c>
      <c r="C50" s="37">
        <v>91</v>
      </c>
      <c r="D50" s="39">
        <v>844</v>
      </c>
      <c r="E50" s="39">
        <v>713</v>
      </c>
      <c r="F50" s="39">
        <v>847</v>
      </c>
      <c r="G50" s="37">
        <v>47</v>
      </c>
      <c r="H50" s="37">
        <v>29</v>
      </c>
      <c r="I50" s="39">
        <v>2438</v>
      </c>
      <c r="J50" s="39">
        <v>5154</v>
      </c>
      <c r="K50" s="39">
        <v>41092</v>
      </c>
      <c r="L50" s="18"/>
    </row>
    <row r="51" spans="1:12" ht="12" customHeight="1">
      <c r="A51" s="114" t="s">
        <v>68</v>
      </c>
      <c r="B51" s="79">
        <v>213819</v>
      </c>
      <c r="C51" s="75">
        <v>200</v>
      </c>
      <c r="D51" s="79">
        <v>6444</v>
      </c>
      <c r="E51" s="79">
        <v>5121</v>
      </c>
      <c r="F51" s="79">
        <v>6166</v>
      </c>
      <c r="G51" s="75">
        <v>582</v>
      </c>
      <c r="H51" s="75">
        <v>302</v>
      </c>
      <c r="I51" s="79">
        <v>13950</v>
      </c>
      <c r="J51" s="79">
        <v>28172</v>
      </c>
      <c r="K51" s="79">
        <v>152882</v>
      </c>
      <c r="L51" s="18"/>
    </row>
    <row r="52" spans="1:12" ht="12" customHeight="1">
      <c r="A52" s="1"/>
      <c r="B52" s="39"/>
      <c r="C52" s="37"/>
      <c r="D52" s="39"/>
      <c r="E52" s="39"/>
      <c r="F52" s="39"/>
      <c r="G52" s="37"/>
      <c r="H52" s="37"/>
      <c r="I52" s="39"/>
      <c r="J52" s="39"/>
      <c r="K52" s="39"/>
      <c r="L52" s="18"/>
    </row>
    <row r="53" spans="1:12" ht="15" customHeight="1">
      <c r="A53" s="74" t="s">
        <v>293</v>
      </c>
      <c r="B53" s="39"/>
      <c r="C53" s="37"/>
      <c r="D53" s="39"/>
      <c r="E53" s="39"/>
      <c r="F53" s="39"/>
      <c r="G53" s="37"/>
      <c r="H53" s="37"/>
      <c r="I53" s="39"/>
      <c r="J53" s="39"/>
      <c r="K53" s="39"/>
      <c r="L53" s="18"/>
    </row>
    <row r="54" spans="1:12" ht="15" customHeight="1">
      <c r="A54" s="261" t="s">
        <v>50</v>
      </c>
      <c r="B54" s="270" t="s">
        <v>42</v>
      </c>
      <c r="C54" s="270" t="s">
        <v>51</v>
      </c>
      <c r="D54" s="270"/>
      <c r="E54" s="270"/>
      <c r="F54" s="270"/>
      <c r="G54" s="270"/>
      <c r="H54" s="270"/>
      <c r="I54" s="270"/>
      <c r="J54" s="270"/>
      <c r="K54" s="263"/>
      <c r="L54" s="18"/>
    </row>
    <row r="55" spans="1:11" ht="24.75" customHeight="1">
      <c r="A55" s="261"/>
      <c r="B55" s="270"/>
      <c r="C55" s="77" t="s">
        <v>52</v>
      </c>
      <c r="D55" s="77" t="s">
        <v>53</v>
      </c>
      <c r="E55" s="77" t="s">
        <v>54</v>
      </c>
      <c r="F55" s="77" t="s">
        <v>55</v>
      </c>
      <c r="G55" s="77" t="s">
        <v>56</v>
      </c>
      <c r="H55" s="77" t="s">
        <v>57</v>
      </c>
      <c r="I55" s="77" t="s">
        <v>58</v>
      </c>
      <c r="J55" s="77" t="s">
        <v>59</v>
      </c>
      <c r="K55" s="78" t="s">
        <v>60</v>
      </c>
    </row>
    <row r="56" spans="1:11" ht="15" customHeight="1">
      <c r="A56" s="274" t="s">
        <v>205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</row>
    <row r="57" spans="1:11" ht="15" customHeight="1">
      <c r="A57" s="177" t="s">
        <v>42</v>
      </c>
      <c r="B57" s="175">
        <v>7364141</v>
      </c>
      <c r="C57" s="175">
        <v>106368</v>
      </c>
      <c r="D57" s="175">
        <v>249954</v>
      </c>
      <c r="E57" s="175">
        <v>206125</v>
      </c>
      <c r="F57" s="175">
        <v>354942</v>
      </c>
      <c r="G57" s="175">
        <v>51241</v>
      </c>
      <c r="H57" s="175">
        <v>50473</v>
      </c>
      <c r="I57" s="175">
        <v>506827</v>
      </c>
      <c r="J57" s="175">
        <v>978100</v>
      </c>
      <c r="K57" s="175">
        <v>4860111</v>
      </c>
    </row>
    <row r="58" spans="1:11" ht="15" customHeight="1">
      <c r="A58" s="109" t="s">
        <v>69</v>
      </c>
      <c r="B58" s="97">
        <v>4855637</v>
      </c>
      <c r="C58" s="85">
        <v>56175</v>
      </c>
      <c r="D58" s="85">
        <v>165745</v>
      </c>
      <c r="E58" s="85">
        <v>123963</v>
      </c>
      <c r="F58" s="85">
        <v>268494</v>
      </c>
      <c r="G58" s="85">
        <v>26724</v>
      </c>
      <c r="H58" s="85">
        <v>27436</v>
      </c>
      <c r="I58" s="85">
        <v>339644</v>
      </c>
      <c r="J58" s="85">
        <v>673685</v>
      </c>
      <c r="K58" s="85">
        <v>3173771</v>
      </c>
    </row>
    <row r="59" spans="1:11" ht="15" customHeight="1">
      <c r="A59" s="109" t="s">
        <v>61</v>
      </c>
      <c r="B59" s="97">
        <v>925956</v>
      </c>
      <c r="C59" s="85">
        <v>23224</v>
      </c>
      <c r="D59" s="85">
        <v>31646</v>
      </c>
      <c r="E59" s="85">
        <v>30900</v>
      </c>
      <c r="F59" s="85">
        <v>27565</v>
      </c>
      <c r="G59" s="85">
        <v>13522</v>
      </c>
      <c r="H59" s="85">
        <v>9899</v>
      </c>
      <c r="I59" s="85">
        <v>56098</v>
      </c>
      <c r="J59" s="85">
        <v>107583</v>
      </c>
      <c r="K59" s="85">
        <v>625519</v>
      </c>
    </row>
    <row r="60" spans="1:11" ht="15" customHeight="1">
      <c r="A60" s="109" t="s">
        <v>62</v>
      </c>
      <c r="B60" s="97">
        <v>632039</v>
      </c>
      <c r="C60" s="85">
        <v>19613</v>
      </c>
      <c r="D60" s="85">
        <v>23317</v>
      </c>
      <c r="E60" s="85">
        <v>17315</v>
      </c>
      <c r="F60" s="85">
        <v>18679</v>
      </c>
      <c r="G60" s="85">
        <v>7560</v>
      </c>
      <c r="H60" s="85">
        <v>6869</v>
      </c>
      <c r="I60" s="85">
        <v>35817</v>
      </c>
      <c r="J60" s="85">
        <v>70716</v>
      </c>
      <c r="K60" s="85">
        <v>432153</v>
      </c>
    </row>
    <row r="61" spans="1:11" ht="15" customHeight="1">
      <c r="A61" s="109" t="s">
        <v>63</v>
      </c>
      <c r="B61" s="97">
        <v>412231</v>
      </c>
      <c r="C61" s="85">
        <v>4610</v>
      </c>
      <c r="D61" s="85">
        <v>14272</v>
      </c>
      <c r="E61" s="85">
        <v>21750</v>
      </c>
      <c r="F61" s="85">
        <v>27634</v>
      </c>
      <c r="G61" s="85">
        <v>1520</v>
      </c>
      <c r="H61" s="85">
        <v>5054</v>
      </c>
      <c r="I61" s="85">
        <v>40894</v>
      </c>
      <c r="J61" s="85">
        <v>58146</v>
      </c>
      <c r="K61" s="85">
        <v>238351</v>
      </c>
    </row>
    <row r="62" spans="1:11" ht="15" customHeight="1">
      <c r="A62" s="109" t="s">
        <v>64</v>
      </c>
      <c r="B62" s="97">
        <v>240079</v>
      </c>
      <c r="C62" s="85">
        <v>1628</v>
      </c>
      <c r="D62" s="85">
        <v>5896</v>
      </c>
      <c r="E62" s="85">
        <v>4718</v>
      </c>
      <c r="F62" s="85">
        <v>5145</v>
      </c>
      <c r="G62" s="85">
        <v>1447</v>
      </c>
      <c r="H62" s="85">
        <v>478</v>
      </c>
      <c r="I62" s="85">
        <v>14272</v>
      </c>
      <c r="J62" s="85">
        <v>30583</v>
      </c>
      <c r="K62" s="85">
        <v>175912</v>
      </c>
    </row>
    <row r="63" spans="1:11" ht="15" customHeight="1">
      <c r="A63" s="109" t="s">
        <v>65</v>
      </c>
      <c r="B63" s="97">
        <v>52396</v>
      </c>
      <c r="C63" s="85">
        <v>312</v>
      </c>
      <c r="D63" s="85">
        <v>1281</v>
      </c>
      <c r="E63" s="85">
        <v>994</v>
      </c>
      <c r="F63" s="85">
        <v>1175</v>
      </c>
      <c r="G63" s="85">
        <v>109</v>
      </c>
      <c r="H63" s="85">
        <v>164</v>
      </c>
      <c r="I63" s="85">
        <v>3090</v>
      </c>
      <c r="J63" s="85">
        <v>5743</v>
      </c>
      <c r="K63" s="85">
        <v>39528</v>
      </c>
    </row>
    <row r="64" spans="1:11" ht="15" customHeight="1">
      <c r="A64" s="109" t="s">
        <v>66</v>
      </c>
      <c r="B64" s="97">
        <v>38757</v>
      </c>
      <c r="C64" s="85">
        <v>420</v>
      </c>
      <c r="D64" s="85">
        <v>1029</v>
      </c>
      <c r="E64" s="85">
        <v>1550</v>
      </c>
      <c r="F64" s="85">
        <v>861</v>
      </c>
      <c r="G64" s="85">
        <v>89</v>
      </c>
      <c r="H64" s="85">
        <v>93</v>
      </c>
      <c r="I64" s="85">
        <v>2843</v>
      </c>
      <c r="J64" s="85">
        <v>4758</v>
      </c>
      <c r="K64" s="85">
        <v>27114</v>
      </c>
    </row>
    <row r="65" spans="1:11" ht="15" customHeight="1">
      <c r="A65" s="109" t="s">
        <v>67</v>
      </c>
      <c r="B65" s="97">
        <v>36912</v>
      </c>
      <c r="C65" s="85">
        <v>119</v>
      </c>
      <c r="D65" s="85">
        <v>738</v>
      </c>
      <c r="E65" s="85">
        <v>491</v>
      </c>
      <c r="F65" s="85">
        <v>676</v>
      </c>
      <c r="G65" s="85">
        <v>58</v>
      </c>
      <c r="H65" s="85">
        <v>65</v>
      </c>
      <c r="I65" s="85">
        <v>1462</v>
      </c>
      <c r="J65" s="85">
        <v>3364</v>
      </c>
      <c r="K65" s="85">
        <v>29939</v>
      </c>
    </row>
    <row r="66" spans="1:11" ht="15" customHeight="1">
      <c r="A66" s="114" t="s">
        <v>68</v>
      </c>
      <c r="B66" s="174">
        <v>170134</v>
      </c>
      <c r="C66" s="99">
        <v>267</v>
      </c>
      <c r="D66" s="99">
        <v>6030</v>
      </c>
      <c r="E66" s="99">
        <v>4444</v>
      </c>
      <c r="F66" s="99">
        <v>4713</v>
      </c>
      <c r="G66" s="99">
        <v>212</v>
      </c>
      <c r="H66" s="99">
        <v>415</v>
      </c>
      <c r="I66" s="99">
        <v>12707</v>
      </c>
      <c r="J66" s="99">
        <v>23522</v>
      </c>
      <c r="K66" s="99">
        <v>117824</v>
      </c>
    </row>
    <row r="67" spans="1:11" ht="15" customHeight="1">
      <c r="A67" s="233"/>
      <c r="B67" s="234"/>
      <c r="C67" s="193"/>
      <c r="D67" s="193"/>
      <c r="E67" s="193"/>
      <c r="F67" s="193"/>
      <c r="G67" s="193"/>
      <c r="H67" s="193"/>
      <c r="I67" s="193"/>
      <c r="J67" s="193"/>
      <c r="K67" s="193"/>
    </row>
    <row r="68" spans="1:11" ht="15" customHeight="1">
      <c r="A68" s="74" t="s">
        <v>292</v>
      </c>
      <c r="B68" s="174"/>
      <c r="C68" s="99"/>
      <c r="D68" s="99"/>
      <c r="E68" s="99"/>
      <c r="F68" s="99"/>
      <c r="G68" s="99"/>
      <c r="H68" s="99"/>
      <c r="I68" s="99"/>
      <c r="J68" s="99"/>
      <c r="K68" s="99"/>
    </row>
    <row r="69" spans="1:11" ht="15" customHeight="1">
      <c r="A69" s="261" t="s">
        <v>50</v>
      </c>
      <c r="B69" s="270" t="s">
        <v>42</v>
      </c>
      <c r="C69" s="275" t="s">
        <v>51</v>
      </c>
      <c r="D69" s="275"/>
      <c r="E69" s="275"/>
      <c r="F69" s="275"/>
      <c r="G69" s="275"/>
      <c r="H69" s="275"/>
      <c r="I69" s="275"/>
      <c r="J69" s="275"/>
      <c r="K69" s="265"/>
    </row>
    <row r="70" spans="1:11" ht="24.75" customHeight="1">
      <c r="A70" s="261"/>
      <c r="B70" s="270"/>
      <c r="C70" s="140" t="s">
        <v>52</v>
      </c>
      <c r="D70" s="140" t="s">
        <v>53</v>
      </c>
      <c r="E70" s="140" t="s">
        <v>54</v>
      </c>
      <c r="F70" s="140" t="s">
        <v>55</v>
      </c>
      <c r="G70" s="140" t="s">
        <v>56</v>
      </c>
      <c r="H70" s="140" t="s">
        <v>57</v>
      </c>
      <c r="I70" s="140" t="s">
        <v>58</v>
      </c>
      <c r="J70" s="140" t="s">
        <v>59</v>
      </c>
      <c r="K70" s="139" t="s">
        <v>60</v>
      </c>
    </row>
    <row r="71" spans="1:11" ht="15" customHeight="1">
      <c r="A71" s="274" t="s">
        <v>227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1:11" ht="15" customHeight="1">
      <c r="A72" s="177" t="s">
        <v>42</v>
      </c>
      <c r="B72" s="178">
        <v>7195606</v>
      </c>
      <c r="C72" s="178">
        <v>90413</v>
      </c>
      <c r="D72" s="178">
        <v>237236</v>
      </c>
      <c r="E72" s="178">
        <v>372449</v>
      </c>
      <c r="F72" s="178">
        <v>269242</v>
      </c>
      <c r="G72" s="178">
        <v>41574</v>
      </c>
      <c r="H72" s="178">
        <v>49571</v>
      </c>
      <c r="I72" s="178">
        <v>419274</v>
      </c>
      <c r="J72" s="178">
        <v>853244</v>
      </c>
      <c r="K72" s="178">
        <v>5046975</v>
      </c>
    </row>
    <row r="73" spans="1:11" ht="15" customHeight="1">
      <c r="A73" s="109" t="s">
        <v>69</v>
      </c>
      <c r="B73" s="234">
        <v>5022823</v>
      </c>
      <c r="C73" s="193">
        <v>56976</v>
      </c>
      <c r="D73" s="193">
        <v>146162</v>
      </c>
      <c r="E73" s="193">
        <v>135575</v>
      </c>
      <c r="F73" s="193">
        <v>223360</v>
      </c>
      <c r="G73" s="193">
        <v>27748</v>
      </c>
      <c r="H73" s="193">
        <v>38066</v>
      </c>
      <c r="I73" s="193">
        <v>306404</v>
      </c>
      <c r="J73" s="193">
        <v>632798</v>
      </c>
      <c r="K73" s="193">
        <v>3455734</v>
      </c>
    </row>
    <row r="74" spans="1:11" ht="15" customHeight="1">
      <c r="A74" s="109" t="s">
        <v>61</v>
      </c>
      <c r="B74" s="97">
        <v>735082</v>
      </c>
      <c r="C74" s="85">
        <v>14390</v>
      </c>
      <c r="D74" s="85">
        <v>23050</v>
      </c>
      <c r="E74" s="85">
        <v>17768</v>
      </c>
      <c r="F74" s="85">
        <v>15535</v>
      </c>
      <c r="G74" s="85">
        <v>5759</v>
      </c>
      <c r="H74" s="85">
        <v>5531</v>
      </c>
      <c r="I74" s="85">
        <v>35663</v>
      </c>
      <c r="J74" s="85">
        <v>66901</v>
      </c>
      <c r="K74" s="85">
        <v>550485</v>
      </c>
    </row>
    <row r="75" spans="1:11" ht="15" customHeight="1">
      <c r="A75" s="109" t="s">
        <v>62</v>
      </c>
      <c r="B75" s="97">
        <v>694000</v>
      </c>
      <c r="C75" s="85">
        <v>11601</v>
      </c>
      <c r="D75" s="85">
        <v>47254</v>
      </c>
      <c r="E75" s="85">
        <v>17211</v>
      </c>
      <c r="F75" s="85">
        <v>15193</v>
      </c>
      <c r="G75" s="85">
        <v>3920</v>
      </c>
      <c r="H75" s="85">
        <v>3228</v>
      </c>
      <c r="I75" s="85">
        <v>34162</v>
      </c>
      <c r="J75" s="85">
        <v>67360</v>
      </c>
      <c r="K75" s="85">
        <v>494071</v>
      </c>
    </row>
    <row r="76" spans="1:11" ht="15" customHeight="1">
      <c r="A76" s="109" t="s">
        <v>63</v>
      </c>
      <c r="B76" s="97">
        <v>223723</v>
      </c>
      <c r="C76" s="85">
        <v>5404</v>
      </c>
      <c r="D76" s="85">
        <v>7939</v>
      </c>
      <c r="E76" s="85">
        <v>6521</v>
      </c>
      <c r="F76" s="85">
        <v>6930</v>
      </c>
      <c r="G76" s="85">
        <v>1959</v>
      </c>
      <c r="H76" s="85">
        <v>1812</v>
      </c>
      <c r="I76" s="85">
        <v>14017</v>
      </c>
      <c r="J76" s="85">
        <v>27239</v>
      </c>
      <c r="K76" s="85">
        <v>151902</v>
      </c>
    </row>
    <row r="77" spans="1:11" ht="15" customHeight="1">
      <c r="A77" s="109" t="s">
        <v>64</v>
      </c>
      <c r="B77" s="97">
        <v>139884</v>
      </c>
      <c r="C77" s="85">
        <v>1203</v>
      </c>
      <c r="D77" s="85">
        <v>3859</v>
      </c>
      <c r="E77" s="85">
        <v>2566</v>
      </c>
      <c r="F77" s="85">
        <v>2618</v>
      </c>
      <c r="G77" s="85">
        <v>1805</v>
      </c>
      <c r="H77" s="85">
        <v>389</v>
      </c>
      <c r="I77" s="85">
        <v>7471</v>
      </c>
      <c r="J77" s="85">
        <v>15055</v>
      </c>
      <c r="K77" s="85">
        <v>104918</v>
      </c>
    </row>
    <row r="78" spans="1:11" ht="15" customHeight="1">
      <c r="A78" s="109" t="s">
        <v>65</v>
      </c>
      <c r="B78" s="97">
        <v>56290</v>
      </c>
      <c r="C78" s="85">
        <v>294</v>
      </c>
      <c r="D78" s="85">
        <v>1159</v>
      </c>
      <c r="E78" s="85">
        <v>1481</v>
      </c>
      <c r="F78" s="85">
        <v>843</v>
      </c>
      <c r="G78" s="85">
        <v>85</v>
      </c>
      <c r="H78" s="85">
        <v>120</v>
      </c>
      <c r="I78" s="85">
        <v>3531</v>
      </c>
      <c r="J78" s="85">
        <v>6704</v>
      </c>
      <c r="K78" s="85">
        <v>42073</v>
      </c>
    </row>
    <row r="79" spans="1:11" ht="15" customHeight="1">
      <c r="A79" s="109" t="s">
        <v>66</v>
      </c>
      <c r="B79" s="97">
        <v>62714</v>
      </c>
      <c r="C79" s="85">
        <v>167</v>
      </c>
      <c r="D79" s="85">
        <v>1407</v>
      </c>
      <c r="E79" s="85">
        <v>731</v>
      </c>
      <c r="F79" s="85">
        <v>538</v>
      </c>
      <c r="G79" s="85">
        <v>46</v>
      </c>
      <c r="H79" s="85">
        <v>66</v>
      </c>
      <c r="I79" s="85">
        <v>3056</v>
      </c>
      <c r="J79" s="85">
        <v>9141</v>
      </c>
      <c r="K79" s="85">
        <v>47562</v>
      </c>
    </row>
    <row r="80" spans="1:11" ht="15" customHeight="1">
      <c r="A80" s="109" t="s">
        <v>67</v>
      </c>
      <c r="B80" s="97">
        <v>67800</v>
      </c>
      <c r="C80" s="85">
        <v>119</v>
      </c>
      <c r="D80" s="85">
        <v>2713</v>
      </c>
      <c r="E80" s="85">
        <v>2519</v>
      </c>
      <c r="F80" s="85">
        <v>1412</v>
      </c>
      <c r="G80" s="85">
        <v>33</v>
      </c>
      <c r="H80" s="85">
        <v>42</v>
      </c>
      <c r="I80" s="85">
        <v>6356</v>
      </c>
      <c r="J80" s="85">
        <v>11421</v>
      </c>
      <c r="K80" s="85">
        <v>43185</v>
      </c>
    </row>
    <row r="81" spans="1:11" ht="15" customHeight="1">
      <c r="A81" s="114" t="s">
        <v>68</v>
      </c>
      <c r="B81" s="174">
        <v>193290</v>
      </c>
      <c r="C81" s="99">
        <v>259</v>
      </c>
      <c r="D81" s="99">
        <v>3693</v>
      </c>
      <c r="E81" s="99">
        <v>188077</v>
      </c>
      <c r="F81" s="99">
        <v>2813</v>
      </c>
      <c r="G81" s="99">
        <v>219</v>
      </c>
      <c r="H81" s="99">
        <v>317</v>
      </c>
      <c r="I81" s="99">
        <v>8614</v>
      </c>
      <c r="J81" s="99">
        <v>16625</v>
      </c>
      <c r="K81" s="99">
        <v>157045</v>
      </c>
    </row>
    <row r="82" spans="1:8" ht="12" customHeight="1">
      <c r="A82" s="46" t="s">
        <v>291</v>
      </c>
      <c r="B82" s="142"/>
      <c r="C82" s="142"/>
      <c r="D82" s="142"/>
      <c r="E82" s="142"/>
      <c r="F82" s="142"/>
      <c r="G82" s="142"/>
      <c r="H82" s="142"/>
    </row>
    <row r="97" ht="12" customHeight="1">
      <c r="A97" s="74"/>
    </row>
  </sheetData>
  <sheetProtection/>
  <mergeCells count="17">
    <mergeCell ref="B39:B40"/>
    <mergeCell ref="C39:K39"/>
    <mergeCell ref="C54:K54"/>
    <mergeCell ref="A54:A55"/>
    <mergeCell ref="B54:B55"/>
    <mergeCell ref="A69:A70"/>
    <mergeCell ref="B69:B70"/>
    <mergeCell ref="C69:K69"/>
    <mergeCell ref="A71:K71"/>
    <mergeCell ref="A56:K56"/>
    <mergeCell ref="A41:K41"/>
    <mergeCell ref="A39:A40"/>
    <mergeCell ref="A15:K15"/>
    <mergeCell ref="A2:A3"/>
    <mergeCell ref="B2:B3"/>
    <mergeCell ref="C2:K2"/>
    <mergeCell ref="A4:K4"/>
  </mergeCells>
  <printOptions/>
  <pageMargins left="0.31" right="0.14" top="0.984251969" bottom="0.984251969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zoomScalePageLayoutView="0" workbookViewId="0" topLeftCell="A1">
      <selection activeCell="A17" sqref="A17"/>
    </sheetView>
  </sheetViews>
  <sheetFormatPr defaultColWidth="14.00390625" defaultRowHeight="12" customHeight="1"/>
  <cols>
    <col min="1" max="1" width="27.28125" style="3" customWidth="1"/>
    <col min="2" max="2" width="24.421875" style="3" customWidth="1"/>
    <col min="3" max="3" width="25.00390625" style="3" customWidth="1"/>
    <col min="4" max="4" width="26.28125" style="3" customWidth="1"/>
    <col min="5" max="5" width="16.00390625" style="3" customWidth="1"/>
    <col min="6" max="6" width="14.7109375" style="3" customWidth="1"/>
    <col min="7" max="7" width="18.00390625" style="3" customWidth="1"/>
    <col min="8" max="8" width="14.00390625" style="3" customWidth="1"/>
    <col min="9" max="9" width="7.7109375" style="3" customWidth="1"/>
    <col min="10" max="16384" width="14.00390625" style="3" customWidth="1"/>
  </cols>
  <sheetData>
    <row r="1" ht="15" customHeight="1">
      <c r="A1" s="74" t="s">
        <v>243</v>
      </c>
    </row>
    <row r="2" spans="1:6" s="7" customFormat="1" ht="15" customHeight="1">
      <c r="A2" s="261" t="s">
        <v>140</v>
      </c>
      <c r="B2" s="270" t="s">
        <v>238</v>
      </c>
      <c r="C2" s="270"/>
      <c r="D2" s="270"/>
      <c r="E2" s="270"/>
      <c r="F2" s="263"/>
    </row>
    <row r="3" spans="1:6" s="7" customFormat="1" ht="24.75" customHeight="1">
      <c r="A3" s="261"/>
      <c r="B3" s="240" t="s">
        <v>4</v>
      </c>
      <c r="C3" s="240" t="s">
        <v>5</v>
      </c>
      <c r="D3" s="240" t="s">
        <v>70</v>
      </c>
      <c r="E3" s="240" t="s">
        <v>71</v>
      </c>
      <c r="F3" s="239" t="s">
        <v>6</v>
      </c>
    </row>
    <row r="4" spans="1:23" ht="19.5" customHeight="1">
      <c r="A4" s="112">
        <v>2012</v>
      </c>
      <c r="B4" s="85">
        <v>6883115</v>
      </c>
      <c r="C4" s="85">
        <v>909825</v>
      </c>
      <c r="D4" s="85">
        <v>1254885</v>
      </c>
      <c r="E4" s="85">
        <v>107790</v>
      </c>
      <c r="F4" s="85">
        <v>4610615</v>
      </c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</row>
    <row r="5" spans="1:6" ht="19.5" customHeight="1">
      <c r="A5" s="112">
        <v>2013</v>
      </c>
      <c r="B5" s="85">
        <v>7905376</v>
      </c>
      <c r="C5" s="85">
        <v>932441</v>
      </c>
      <c r="D5" s="85">
        <v>1508296</v>
      </c>
      <c r="E5" s="85">
        <v>107745</v>
      </c>
      <c r="F5" s="85">
        <v>5356894</v>
      </c>
    </row>
    <row r="6" spans="1:6" ht="19.5" customHeight="1">
      <c r="A6" s="112">
        <v>2014</v>
      </c>
      <c r="B6" s="92">
        <v>8515050</v>
      </c>
      <c r="C6" s="92">
        <v>897609</v>
      </c>
      <c r="D6" s="92">
        <v>1753755</v>
      </c>
      <c r="E6" s="92">
        <v>132379</v>
      </c>
      <c r="F6" s="92">
        <v>5731307</v>
      </c>
    </row>
    <row r="7" spans="1:6" ht="19.5" customHeight="1">
      <c r="A7" s="112">
        <v>2015</v>
      </c>
      <c r="B7" s="92">
        <v>8964105</v>
      </c>
      <c r="C7" s="92">
        <v>688787</v>
      </c>
      <c r="D7" s="92">
        <v>1640676</v>
      </c>
      <c r="E7" s="92">
        <v>75270</v>
      </c>
      <c r="F7" s="92">
        <v>6559362</v>
      </c>
    </row>
    <row r="8" spans="1:6" ht="19.5" customHeight="1">
      <c r="A8" s="112">
        <v>2016</v>
      </c>
      <c r="B8" s="92">
        <v>8989564</v>
      </c>
      <c r="C8" s="92">
        <v>883165</v>
      </c>
      <c r="D8" s="92">
        <v>1625891</v>
      </c>
      <c r="E8" s="92">
        <v>234634</v>
      </c>
      <c r="F8" s="92">
        <v>6245874</v>
      </c>
    </row>
    <row r="9" spans="1:6" ht="19.5" customHeight="1">
      <c r="A9" s="112">
        <v>2017</v>
      </c>
      <c r="B9" s="92">
        <f>SUM(C9:F9)</f>
        <v>9721812</v>
      </c>
      <c r="C9" s="176">
        <v>814563</v>
      </c>
      <c r="D9" s="176">
        <v>1716586</v>
      </c>
      <c r="E9" s="176">
        <v>225672</v>
      </c>
      <c r="F9" s="176">
        <v>6964991</v>
      </c>
    </row>
    <row r="10" spans="1:11" ht="19.5" customHeight="1">
      <c r="A10" s="110">
        <v>2018</v>
      </c>
      <c r="B10" s="230">
        <f>SUM(C10:F10)</f>
        <v>10890755</v>
      </c>
      <c r="C10" s="230">
        <v>972421</v>
      </c>
      <c r="D10" s="230">
        <v>1867769</v>
      </c>
      <c r="E10" s="230">
        <v>193064</v>
      </c>
      <c r="F10" s="230">
        <v>7857501</v>
      </c>
      <c r="G10" s="9"/>
      <c r="H10" s="9"/>
      <c r="I10" s="9"/>
      <c r="J10" s="9"/>
      <c r="K10" s="9"/>
    </row>
    <row r="11" spans="1:6" s="9" customFormat="1" ht="12" customHeight="1">
      <c r="A11" s="46" t="s">
        <v>203</v>
      </c>
      <c r="B11" s="142"/>
      <c r="C11" s="142"/>
      <c r="D11" s="142"/>
      <c r="E11" s="142"/>
      <c r="F11" s="142"/>
    </row>
    <row r="12" spans="1:11" s="9" customFormat="1" ht="12" customHeight="1">
      <c r="A12" s="237" t="s">
        <v>184</v>
      </c>
      <c r="B12" s="142"/>
      <c r="C12" s="142"/>
      <c r="D12" s="142"/>
      <c r="E12" s="142"/>
      <c r="F12" s="142"/>
      <c r="G12" s="3"/>
      <c r="H12" s="3"/>
      <c r="I12" s="3"/>
      <c r="J12" s="3"/>
      <c r="K12" s="3"/>
    </row>
    <row r="13" spans="1:6" ht="12" customHeight="1">
      <c r="A13" s="46" t="s">
        <v>189</v>
      </c>
      <c r="B13" s="142"/>
      <c r="C13" s="142"/>
      <c r="D13" s="142"/>
      <c r="E13" s="142"/>
      <c r="F13" s="142"/>
    </row>
    <row r="14" ht="12" customHeight="1">
      <c r="A14" s="245"/>
    </row>
    <row r="15" ht="12" customHeight="1">
      <c r="A15" s="41"/>
    </row>
    <row r="16" ht="12" customHeight="1">
      <c r="A16" s="41"/>
    </row>
    <row r="17" spans="1:10" ht="12" customHeight="1">
      <c r="A17" s="41"/>
      <c r="E17" s="4"/>
      <c r="F17" s="4"/>
      <c r="G17" s="4"/>
      <c r="H17" s="4"/>
      <c r="I17" s="4"/>
      <c r="J17" s="18"/>
    </row>
    <row r="18" spans="2:10" ht="12" customHeight="1">
      <c r="B18"/>
      <c r="C18"/>
      <c r="D18"/>
      <c r="E18"/>
      <c r="F18" s="4"/>
      <c r="G18" s="4"/>
      <c r="H18" s="4"/>
      <c r="I18" s="4"/>
      <c r="J18" s="18"/>
    </row>
    <row r="19" spans="2:5" ht="12" customHeight="1">
      <c r="B19"/>
      <c r="C19"/>
      <c r="D19"/>
      <c r="E19"/>
    </row>
    <row r="20" spans="2:5" ht="12" customHeight="1">
      <c r="B20"/>
      <c r="C20"/>
      <c r="D20"/>
      <c r="E20"/>
    </row>
    <row r="21" spans="2:5" ht="12" customHeight="1">
      <c r="B21"/>
      <c r="C21"/>
      <c r="D21"/>
      <c r="E21"/>
    </row>
    <row r="22" spans="2:5" ht="12" customHeight="1">
      <c r="B22"/>
      <c r="C22"/>
      <c r="D22"/>
      <c r="E22"/>
    </row>
    <row r="23" spans="1:5" ht="12" customHeight="1">
      <c r="A23" s="243"/>
      <c r="B23"/>
      <c r="C23"/>
      <c r="D23"/>
      <c r="E23"/>
    </row>
    <row r="24" ht="12" customHeight="1">
      <c r="A24" s="243"/>
    </row>
    <row r="25" ht="12" customHeight="1">
      <c r="A25" s="243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7" sqref="A7"/>
    </sheetView>
  </sheetViews>
  <sheetFormatPr defaultColWidth="9.140625" defaultRowHeight="12.75"/>
  <sheetData>
    <row r="6" ht="41.25">
      <c r="A6" s="182" t="s">
        <v>244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Carlos Reis da Costa</cp:lastModifiedBy>
  <cp:lastPrinted>2017-08-03T14:10:12Z</cp:lastPrinted>
  <dcterms:created xsi:type="dcterms:W3CDTF">2008-10-13T11:06:58Z</dcterms:created>
  <dcterms:modified xsi:type="dcterms:W3CDTF">2020-01-30T18:20:17Z</dcterms:modified>
  <cp:category/>
  <cp:version/>
  <cp:contentType/>
  <cp:contentStatus/>
</cp:coreProperties>
</file>